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jyskebank-my.sharepoint.com/personal/bbsc_jyskebank_dk/Documents/"/>
    </mc:Choice>
  </mc:AlternateContent>
  <bookViews>
    <workbookView xWindow="-6480" yWindow="1605" windowWidth="20115" windowHeight="7995" firstSheet="30" activeTab="37"/>
  </bookViews>
  <sheets>
    <sheet name="Index" sheetId="9" r:id="rId1"/>
    <sheet name="Capital base" sheetId="4" r:id="rId2"/>
    <sheet name="Capital instruments" sheetId="72" r:id="rId3"/>
    <sheet name="Transitional own funds" sheetId="3" r:id="rId4"/>
    <sheet name="Leverage ratio" sheetId="10" r:id="rId5"/>
    <sheet name="Asset encumbrance" sheetId="71" r:id="rId6"/>
    <sheet name="Countercyclical capital buffer" sheetId="14" r:id="rId7"/>
    <sheet name="EU OV1" sheetId="16" r:id="rId8"/>
    <sheet name="EU CRB-B" sheetId="17" r:id="rId9"/>
    <sheet name="EU CRB-C" sheetId="18" r:id="rId10"/>
    <sheet name="EU CRB-D" sheetId="19" r:id="rId11"/>
    <sheet name="EU CRB-E" sheetId="20" r:id="rId12"/>
    <sheet name="EU CR1-A" sheetId="21" r:id="rId13"/>
    <sheet name="EU CR1-B" sheetId="22" r:id="rId14"/>
    <sheet name="EU CR1-C" sheetId="23" r:id="rId15"/>
    <sheet name="EU CR1-D" sheetId="24" r:id="rId16"/>
    <sheet name="EU CCR1" sheetId="26" r:id="rId17"/>
    <sheet name="EU CCR2" sheetId="27" r:id="rId18"/>
    <sheet name="EU CCR3" sheetId="29" r:id="rId19"/>
    <sheet name="EU CCR4" sheetId="30" r:id="rId20"/>
    <sheet name="EU CCR5-A" sheetId="32" r:id="rId21"/>
    <sheet name="EU CCR5-B" sheetId="33" r:id="rId22"/>
    <sheet name="EU CCR6" sheetId="34" r:id="rId23"/>
    <sheet name="EU CCR8" sheetId="28" r:id="rId24"/>
    <sheet name="EU MR1" sheetId="35" r:id="rId25"/>
    <sheet name="EU CR3" sheetId="36" r:id="rId26"/>
    <sheet name="EU CR4" sheetId="37" r:id="rId27"/>
    <sheet name="EU CR5" sheetId="38" r:id="rId28"/>
    <sheet name="EU CR6" sheetId="39" r:id="rId29"/>
    <sheet name="EU CR7" sheetId="40" r:id="rId30"/>
    <sheet name="EU CR8" sheetId="41" r:id="rId31"/>
    <sheet name="EU CR10" sheetId="42" r:id="rId32"/>
    <sheet name="EU CRD" sheetId="62" r:id="rId33"/>
    <sheet name="EU LI3" sheetId="73" r:id="rId34"/>
    <sheet name="LCR" sheetId="66" r:id="rId35"/>
    <sheet name="Jyske Realkredit (JR) -&gt;" sheetId="43" r:id="rId36"/>
    <sheet name="Capital base JR" sheetId="7" r:id="rId37"/>
    <sheet name="Capital requirements JR" sheetId="74" r:id="rId38"/>
    <sheet name="Transitional own funds JR" sheetId="8" r:id="rId39"/>
    <sheet name="Leverage ratio JR" sheetId="13" r:id="rId40"/>
    <sheet name="EU OV1 JR" sheetId="45" r:id="rId41"/>
    <sheet name="EU CRB-B JR" sheetId="47" r:id="rId42"/>
    <sheet name="EU CRB-C JR" sheetId="48" r:id="rId43"/>
    <sheet name="EU CRB-D JR" sheetId="49" r:id="rId44"/>
    <sheet name="EU CRB-E JR" sheetId="50" r:id="rId45"/>
    <sheet name="EU CR1-A JR" sheetId="51" r:id="rId46"/>
    <sheet name="EU CR1-B JR" sheetId="52" r:id="rId47"/>
    <sheet name="EU CR1-C JR" sheetId="53" r:id="rId48"/>
    <sheet name="EU CR1-D JR" sheetId="54" r:id="rId49"/>
    <sheet name="EU CR3 JR" sheetId="56" r:id="rId50"/>
    <sheet name="EU CR4 JR" sheetId="57" r:id="rId51"/>
    <sheet name="EU CR7 JR" sheetId="58" r:id="rId52"/>
    <sheet name="EU CR8 JR" sheetId="59" r:id="rId53"/>
    <sheet name="EU CR10 JR" sheetId="46" r:id="rId54"/>
    <sheet name="LCR JR" sheetId="67" r:id="rId55"/>
    <sheet name="Jyske Bank AS --&gt;" sheetId="69" r:id="rId56"/>
    <sheet name="Capital requirement JB AS" sheetId="70" r:id="rId57"/>
  </sheets>
  <definedNames>
    <definedName name="chf" localSheetId="2">'Capital instruments'!$B$6</definedName>
    <definedName name="chf" localSheetId="37">#REF!</definedName>
    <definedName name="chf" localSheetId="33">#REF!</definedName>
    <definedName name="chf">#REF!</definedName>
    <definedName name="czk" localSheetId="2">'Capital instruments'!$B$7</definedName>
    <definedName name="czk" localSheetId="37">#REF!</definedName>
    <definedName name="czk" localSheetId="33">#REF!</definedName>
    <definedName name="czk">#REF!</definedName>
    <definedName name="dkk" localSheetId="2">'Capital instruments'!$B$9</definedName>
    <definedName name="dkk" localSheetId="37">#REF!</definedName>
    <definedName name="dkk" localSheetId="33">#REF!</definedName>
    <definedName name="dkk">#REF!</definedName>
    <definedName name="eur" localSheetId="2">'Capital instruments'!$B$2</definedName>
    <definedName name="eur" localSheetId="37">#REF!</definedName>
    <definedName name="eur" localSheetId="33">#REF!</definedName>
    <definedName name="eur">#REF!</definedName>
    <definedName name="jpy" localSheetId="2">'Capital instruments'!$B$8</definedName>
    <definedName name="jpy" localSheetId="37">#REF!</definedName>
    <definedName name="jpy" localSheetId="33">#REF!</definedName>
    <definedName name="jpy">#REF!</definedName>
    <definedName name="nok" localSheetId="2">'Capital instruments'!$B$4</definedName>
    <definedName name="nok" localSheetId="37">#REF!</definedName>
    <definedName name="nok" localSheetId="33">#REF!</definedName>
    <definedName name="nok">#REF!</definedName>
    <definedName name="sek" localSheetId="2">'Capital instruments'!$B$5</definedName>
    <definedName name="sek" localSheetId="37">#REF!</definedName>
    <definedName name="sek" localSheetId="33">#REF!</definedName>
    <definedName name="sek">#REF!</definedName>
    <definedName name="SKEMA32_01_COL10" localSheetId="37">#REF!</definedName>
    <definedName name="SKEMA32_01_COL10">#REF!</definedName>
    <definedName name="SKEMA32_01_COL40" localSheetId="37">#REF!</definedName>
    <definedName name="SKEMA32_01_COL40">#REF!</definedName>
    <definedName name="SKEMA32_01_COL60" localSheetId="37">#REF!</definedName>
    <definedName name="SKEMA32_01_COL60">#REF!</definedName>
    <definedName name="SKEMA32_01_COL90" localSheetId="37">#REF!</definedName>
    <definedName name="SKEMA32_01_COL90">#REF!</definedName>
    <definedName name="SKEMA32_02_COL10" localSheetId="37">#REF!</definedName>
    <definedName name="SKEMA32_02_COL10">#REF!</definedName>
    <definedName name="SKEMA32_02_COL40" localSheetId="37">#REF!</definedName>
    <definedName name="SKEMA32_02_COL40">#REF!</definedName>
    <definedName name="SKEMA32_03_COL20" localSheetId="37">#REF!</definedName>
    <definedName name="SKEMA32_03_COL20">#REF!</definedName>
    <definedName name="SKEMA32_04_COL10" localSheetId="37">#REF!</definedName>
    <definedName name="SKEMA32_04_COL10">#REF!</definedName>
    <definedName name="SKEMA32_04_COL30" localSheetId="37">#REF!</definedName>
    <definedName name="SKEMA32_04_COL30">#REF!</definedName>
    <definedName name="_xlnm.Print_Area" localSheetId="5">'Asset encumbrance'!$A$1:$K$75</definedName>
    <definedName name="usd" localSheetId="2">'Capital instruments'!$B$3</definedName>
    <definedName name="usd" localSheetId="37">#REF!</definedName>
    <definedName name="usd" localSheetId="33">#REF!</definedName>
    <definedName name="usd">#REF!</definedName>
  </definedNames>
  <calcPr calcId="152511"/>
</workbook>
</file>

<file path=xl/calcChain.xml><?xml version="1.0" encoding="utf-8"?>
<calcChain xmlns="http://schemas.openxmlformats.org/spreadsheetml/2006/main">
  <c r="C21" i="14" l="1"/>
</calcChain>
</file>

<file path=xl/sharedStrings.xml><?xml version="1.0" encoding="utf-8"?>
<sst xmlns="http://schemas.openxmlformats.org/spreadsheetml/2006/main" count="2825" uniqueCount="1097">
  <si>
    <t>Capital instruments’ main features template</t>
  </si>
  <si>
    <t>Issuer</t>
  </si>
  <si>
    <t>Governing law(s) of the instrument</t>
  </si>
  <si>
    <t>Regulatory treatment</t>
  </si>
  <si>
    <t>Transitional CRR rules</t>
  </si>
  <si>
    <t>Post-transitional CRR rules</t>
  </si>
  <si>
    <t>Eligible at solo/(sub-)consolidated/solo &amp; (sub-)consolidated</t>
  </si>
  <si>
    <t>Instrument type (types to be specified by each jurisdiction)</t>
  </si>
  <si>
    <t>Nominal amount of instrument</t>
  </si>
  <si>
    <t>Issue price</t>
  </si>
  <si>
    <t>9a</t>
  </si>
  <si>
    <t>9b</t>
  </si>
  <si>
    <t>Redemption price</t>
  </si>
  <si>
    <t>Accounting classification</t>
  </si>
  <si>
    <t>Original date of issuance</t>
  </si>
  <si>
    <t>Perpeptual or dated</t>
  </si>
  <si>
    <t>Original maturity date</t>
  </si>
  <si>
    <t>Issuer call subjet to prior supervisory approval</t>
  </si>
  <si>
    <t>Optional call date, contingent call dates, and redemption amount</t>
  </si>
  <si>
    <t>Subsequent call dates, if applicable</t>
  </si>
  <si>
    <t>Coupons / dividends</t>
  </si>
  <si>
    <t>Fixed or floating dividend/coupon</t>
  </si>
  <si>
    <t>Coupon rate and any related index</t>
  </si>
  <si>
    <t>Existence of a dividend stopper</t>
  </si>
  <si>
    <t>20a</t>
  </si>
  <si>
    <t>20b</t>
  </si>
  <si>
    <t>Fully discretionary, partially discretionary or mandatory (in terms of amount)</t>
  </si>
  <si>
    <t>Existence of step up or other incentive to redeem</t>
  </si>
  <si>
    <t>Noncumulative or cumulative</t>
  </si>
  <si>
    <t>Convertible or non-convertible</t>
  </si>
  <si>
    <t>If convertible, conversion trigger (s)</t>
  </si>
  <si>
    <t>If convertible, fully or partially</t>
  </si>
  <si>
    <t>If convertible, conversion rate</t>
  </si>
  <si>
    <t>If convertible, mandatory or optional conversion</t>
  </si>
  <si>
    <t>If convertible, specifiy instrument type convertible into</t>
  </si>
  <si>
    <t>If convertible, specifiy issuer of instrument it converts into</t>
  </si>
  <si>
    <t>Write-down features</t>
  </si>
  <si>
    <t>If write-down, write-down trigger (s)</t>
  </si>
  <si>
    <t>If write-down, full or partial</t>
  </si>
  <si>
    <t>If write-down, permanent or temporary</t>
  </si>
  <si>
    <t>If temporary write-down, description of write-up mechanism</t>
  </si>
  <si>
    <t>Non-compliant transitioned features</t>
  </si>
  <si>
    <t>If yes, specifiy non-compliant features</t>
  </si>
  <si>
    <t>Retained earnings</t>
  </si>
  <si>
    <t>Capital instruments and the related share premium accounts</t>
  </si>
  <si>
    <t>of which: Instrument type 1</t>
  </si>
  <si>
    <t>of which: Instrument type 2</t>
  </si>
  <si>
    <t>of which: Instrument type 3</t>
  </si>
  <si>
    <t>Accumulated other comprehensive income (and any other reserves)</t>
  </si>
  <si>
    <t>3a</t>
  </si>
  <si>
    <t>Funds for general banking risk</t>
  </si>
  <si>
    <t>Amount of qualifying items referred to in Article 484 (3) and the related share premium accounts subject to phase out from CET1</t>
  </si>
  <si>
    <t>5a</t>
  </si>
  <si>
    <t>Minority interests (amount allowed in consolidated CET1)</t>
  </si>
  <si>
    <t>Independently reviewed interim profits net of any foreseeable charge or dividend</t>
  </si>
  <si>
    <t>Common Equity Tier 1 (CET1) capital before regulatory adjustments</t>
  </si>
  <si>
    <t>Additional value adjustments (negative amount)</t>
  </si>
  <si>
    <t>Intangible assets (net of related tax liability) (negative amount)</t>
  </si>
  <si>
    <t>Empty set in the EU</t>
  </si>
  <si>
    <t>Deferred tax assets that rely on future profitability excluding those arising from temporary difference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</si>
  <si>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</si>
  <si>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</si>
  <si>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</si>
  <si>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</si>
  <si>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</si>
  <si>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</si>
  <si>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CET1 instruments of financial sector entities where those entities have reciprocal cross holdings with the institution designed to inflate artificially the own funds of the institution (negatvie amount)</t>
  </si>
  <si>
    <t>20c</t>
  </si>
  <si>
    <t>20d</t>
  </si>
  <si>
    <t xml:space="preserve">Direct, indirect and synthetic holdings of the CET1 instruments of financial sector entities where the institution has a significant investment in those entities (amount above 10% threshold and net of eligible short positions) (negative amount) </t>
  </si>
  <si>
    <t xml:space="preserve">Direct, indirect and synthetic holdings of the CET1 instruments of financial sector entities where the institution does not have a significant investment in those entities (amount above 10% threshold and net of eligible short positions) (negative amount) </t>
  </si>
  <si>
    <t>Exposure amount of the following items which qualify for a RW of 1250%, where the institution opts for the deduction alternative</t>
  </si>
  <si>
    <t>of which: qualifying holdings outside the financial sector (negative amount)</t>
  </si>
  <si>
    <t>of which: securitisation positions (negative amount)</t>
  </si>
  <si>
    <t>of which: free deliveries (negative amount)</t>
  </si>
  <si>
    <t>Deferred tax assets arising from temporary difference (amount above 10 % threshold , net of related tax liability where the conditions in Article 38  (3) are met) (negative amount)</t>
  </si>
  <si>
    <t>Amount exceeding the 15% threshold (negative amount)</t>
  </si>
  <si>
    <t>of which: direct and indirect holdings by the institution of the CET1 instruments of financial sector entities where the institution has a significant investment in those entities</t>
  </si>
  <si>
    <t>25a</t>
  </si>
  <si>
    <t>25b</t>
  </si>
  <si>
    <t>Total regulatory adjustments to Common Equity Tier 1 (CET1)</t>
  </si>
  <si>
    <t>Common Equity Tier 1  (CET1) capital</t>
  </si>
  <si>
    <t>of which: deferred tax assets arising from temporary difference</t>
  </si>
  <si>
    <t>Losses for the current financial year (negative amount)</t>
  </si>
  <si>
    <t>Foreseeable tax charges relating to CET1 items (negative amount)</t>
  </si>
  <si>
    <t>Qualifying AT1 deductions that exceeds the AT1 capital of the institution (negative amount)</t>
  </si>
  <si>
    <t>Additional Tier 1 (AT1) capital: instruments</t>
  </si>
  <si>
    <t>Additional Tier 1 (AT1) capital before regulatory adjustments</t>
  </si>
  <si>
    <t>Additional Tier 1 (AT1) capital: regulatory adjustments</t>
  </si>
  <si>
    <t>Capital ratios and buffers</t>
  </si>
  <si>
    <t>67a</t>
  </si>
  <si>
    <t>Amounts below the thresholds for deduction (before risk-weighting)</t>
  </si>
  <si>
    <t>Capital instruments subject to phase-out arrangements (only applicable between 1 Jan 2014 and 1 Jan 2022)</t>
  </si>
  <si>
    <t>Applicable caps on the inclusion of provisions in Tier 2</t>
  </si>
  <si>
    <t>Total risk-weighted assets</t>
  </si>
  <si>
    <t>Total regulatory adjustments to Tier 2 (T2) capital</t>
  </si>
  <si>
    <t>Tier 2 (T2) capital</t>
  </si>
  <si>
    <t>Total capital (TC = T1 + T2)</t>
  </si>
  <si>
    <t xml:space="preserve">Tier 2 (T2) capital before regulatory adjustment </t>
  </si>
  <si>
    <t>Tier 2 (T2) capital: regulatory adjustments</t>
  </si>
  <si>
    <t>Tier 2 (T2) capital: instruments and provisions</t>
  </si>
  <si>
    <t>Total regulatory adjustments to Additional Tier 1 (AT1) capital</t>
  </si>
  <si>
    <t>Additional Tier 1 (AT1) capital</t>
  </si>
  <si>
    <t>Tier 1 capital (T1 = CET1 + AT1)</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</si>
  <si>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</si>
  <si>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</si>
  <si>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</si>
  <si>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 xml:space="preserve">Qualifying Tier 1 capital included in consolidated AT1 capital (including minority interest not included in row 5) issued by subsidiaries and held by third parties </t>
  </si>
  <si>
    <t>of which: instruments issued by subsidiaries subject to phase-out</t>
  </si>
  <si>
    <t>Direct and indirect holdings by an institution of own AT1 instruments (negative amount)</t>
  </si>
  <si>
    <t xml:space="preserve">Direct, indirect and synthetic holdings of the AT1 instruments of financial sector entities where the institution does not have a significant investment in those entities (amount above 10% threshold and net of eligible short positions) (negative amount) </t>
  </si>
  <si>
    <t xml:space="preserve">Direct, indirect and synthetic holdings of the AT1 instruments of financial sector entities where the institution has a significant investment in those entities (amount above 10% threshold and net of eligible short positions) (negative amount) </t>
  </si>
  <si>
    <t>Qualifying T2 deductions that exceed the T2 capital of the institution (negative amount)</t>
  </si>
  <si>
    <t>Amount of qualifying items referred to in Article 484 (5) and the related share premium accounts subject to phase out from T2</t>
  </si>
  <si>
    <t>Qualifying own funds instruments included in consolidated T2 capital (including minority interest and AT1 instruments not included in rows 5 or 34) issued by subsidiaries and held by third party</t>
  </si>
  <si>
    <t>Credit risk adjustments</t>
  </si>
  <si>
    <t>Transitional own funds disclosure template</t>
  </si>
  <si>
    <t>(B) 
REGULATION (EU) No 575/2013 ARTICLE REFERENCE</t>
  </si>
  <si>
    <t>Common Equity Tier 1 (CET1)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</si>
  <si>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</si>
  <si>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institutions designed to inflate artificially the own funds of the institution (negative amount)</t>
  </si>
  <si>
    <t>Direct, indirect and synthetic holdings of the T2 instruments and subordinated loans of financial sector entities where the institution does not have a significant investment in those entities (amount above 10 % threshold and net of eligible short positions) (negative amount)</t>
  </si>
  <si>
    <t>54a</t>
  </si>
  <si>
    <t>54b</t>
  </si>
  <si>
    <t>56a</t>
  </si>
  <si>
    <t>56b</t>
  </si>
  <si>
    <t>56c</t>
  </si>
  <si>
    <t>Common Equity Tier 1 (as a percentage of total risk exposure amount</t>
  </si>
  <si>
    <t>Tier 1 (as a percentage of total risk exposure amount</t>
  </si>
  <si>
    <t>Total capital (as a percentage of total risk exposure amount</t>
  </si>
  <si>
    <t>Institution specific buffer requirement (CET1 requirement in accordance with article 92 (1) (a) plus capital conservation and countercyclical buffer requirements plus a systemic risk buffer, plus systemically important institution buffer expressed as a percentage of total risk exposure amount)</t>
  </si>
  <si>
    <t>of which: capital conservation buffer requirement</t>
  </si>
  <si>
    <t>of which: countercyclical buffer requirement</t>
  </si>
  <si>
    <t>of which: systemic risk buffer requirement</t>
  </si>
  <si>
    <t>of which: Global Systemically Important Institution (G-SII) or Other Systemically Important Institution (O-SII) buffer</t>
  </si>
  <si>
    <t>Common Equity Tier 1 available to meet buffers (as a percentage of risk exposure amount)</t>
  </si>
  <si>
    <t>[non-relevant in EU regulation]</t>
  </si>
  <si>
    <t>Direct and indirect holdings of the capital of financial sector entities where the institution does not have a significant investment in those entities (amount below 10% threshold and net of eligible short positions</t>
  </si>
  <si>
    <t>Direct and indirect holdings of the CET1 instruments of financial sector entities where the institution has a significant investment in those entities (amount below 10% threshold and net of eligible short positions</t>
  </si>
  <si>
    <t>Deferred tax assets arising from temporary difference (amount below 10 % threshold , net of related tax liability where the conditions in Article 38  (3) are met)</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</si>
  <si>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</si>
  <si>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</si>
  <si>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rating-based approach (prior to the application of the cap)</t>
  </si>
  <si>
    <t>Cap for inclusion of credit risk adjustments in T2 under internal ratings-based approach</t>
  </si>
  <si>
    <t xml:space="preserve"> - Current cap on CET1 instruments subject to phase-out arrangements</t>
  </si>
  <si>
    <t xml:space="preserve"> - Amount excluded from CET1 due to cap (excess over cap after redemptions and maturities)</t>
  </si>
  <si>
    <t xml:space="preserve"> - Current cap on AT1 instruments subject to phase-out arrangements</t>
  </si>
  <si>
    <t xml:space="preserve"> - Amount excluded from AT1 due to cap (excess over cap after redemptions and maturities)</t>
  </si>
  <si>
    <t xml:space="preserve"> - Current cap on T2 instruments subject to phase-out arrangements</t>
  </si>
  <si>
    <t xml:space="preserve"> - Amount excluded from T2 due to cap (excess over cap after redemptions and maturities)</t>
  </si>
  <si>
    <t>Public sector capital injections grandfathered until 1 january 2018</t>
  </si>
  <si>
    <t>Regulatory adjustments applied to Common Equity Tier 1 in respect of amounts subject to pre-CRR treatment</t>
  </si>
  <si>
    <t>26a</t>
  </si>
  <si>
    <t>Regulatory adjustments relating to unrealised gains and losses pursuant to Articles 467 and 468</t>
  </si>
  <si>
    <t>26b</t>
  </si>
  <si>
    <t>Amount to be deducted from or added to Common Equity Tier 1 capital with regard to additional filters and deductions required pre CRR</t>
  </si>
  <si>
    <t>Holdings of the AT1 instruments of financial sector entities where those entities have reciprocal cross holdings with the institution designed to inflate artificially the own funds of the institution (negative amount)</t>
  </si>
  <si>
    <t>41a</t>
  </si>
  <si>
    <t>Residual amounts deducted from Additional Tier 1 capital with regard to deduction from Common Equity Tier 1 capital during the transitional period pursuant to article 472 of Regulation (EU) No 575/2013</t>
  </si>
  <si>
    <t>Regulatory adjustments applied to Additional Tier 1 capital in respect of amounts subject to pre-CRR treatment and transitional treatments subject to phase-out as prescribed in Regulation (EU) No 585/2013 (ie. CRR residual amounts)</t>
  </si>
  <si>
    <t>41b</t>
  </si>
  <si>
    <t>Residual amounts deducted from Additional Tier 1 capital with regard to deduction from Tier 2 capital during the transitional period pursuant to article 475 of Regulation (EU) No 575/2013</t>
  </si>
  <si>
    <t>41c</t>
  </si>
  <si>
    <t>Amounts to be deducted from added to Additional Tier 1 capital with regard to additional filters and deductions required pre- CRR</t>
  </si>
  <si>
    <t>Of which new holdings not subject to transitional arrangements</t>
  </si>
  <si>
    <t>Of which holdings existing befor 1 January 2013 and subject to transitional arrangements</t>
  </si>
  <si>
    <t>Direct, indirect and synthetic holdings of the T2 instruments and subordinated loans of financial sector entities where the institution has a significant investment in those entities (net of eligible short positions) (negative amounts)</t>
  </si>
  <si>
    <t>Regulatory adjustments applied to tier 2 in respect of amounts subject to pre-CRR treatment and transitional treatments subject to phase out as prescribed in Regulation (EU) No 575/2013 (i.e. CRR residual amounts)</t>
  </si>
  <si>
    <t>Residual amounts deducted from Tier 2 capital with regard to deduction from Common Equity Tier 1 capital during the transitional period pursuant to article 472 of Regulation (EU) No 575/2013</t>
  </si>
  <si>
    <t>Residual amounts deducted from Tier 2 capital with regard to deduction from Additional Tier 1 capital during the transitional period pursuant to article 475 of Regulation (EU) No 575/2013</t>
  </si>
  <si>
    <t>Amounts to be deducted from or added to Tier 2 capital with regard to additional filters and deductions required pre- CRR</t>
  </si>
  <si>
    <t>59a</t>
  </si>
  <si>
    <t>Risk weighted assets in respect of amounts subject to pre-CRR treatment and transitional treatments subject to phase out as prescribed in Regulation (EU) No 575/2013 (i.e. CRR residual amount)</t>
  </si>
  <si>
    <t>Of which:… items not deducted from CET1 (Regulation (EU) No 575/2013 residual amounts) (items to be detailed line by line, e.g. Deferred tax assets that rely on future profitability net of related tax liability, indirect holdings of own CET1, etc)</t>
  </si>
  <si>
    <t>Items not deducted from T2 items (Regulation (EU) No 575/2013 residual amounts) (items to be detailed line by line, e.g. Indirect holdings of own T2 instruments, indirect holdings of non-significant investments in the capital of other financial sector entities, indirect holdings of significant investments in the capital of other financial sector entities etc)</t>
  </si>
  <si>
    <t>Of which:…items not deducted from AT1 items (Regulation (EU) No 575/2013 residual amounts) (items to be detailed line by line, e.g. Reciprocal cross holdings in T2 instruments, direct holdings of non-significant investments in the capital of other financial sector entities, etc.)</t>
  </si>
  <si>
    <t>Balance Sheet Reconciliation Methodology</t>
  </si>
  <si>
    <t>Goodwill</t>
  </si>
  <si>
    <t>Shareholders' equity according to the Group's balance sheet</t>
  </si>
  <si>
    <t>Non-controlling interests</t>
  </si>
  <si>
    <t>Anticipated dividend</t>
  </si>
  <si>
    <t>Deconsolidation of insurance companies</t>
  </si>
  <si>
    <t>Associated companies consolidated according to purchase method</t>
  </si>
  <si>
    <t xml:space="preserve">Value changes in own financial liabilities </t>
  </si>
  <si>
    <t>Cash flow hedges</t>
  </si>
  <si>
    <t>Additional value adjustments</t>
  </si>
  <si>
    <t>Deferred tax assets</t>
  </si>
  <si>
    <t>Intangible assets</t>
  </si>
  <si>
    <t>Net provisions for reported IRB credit exposures</t>
  </si>
  <si>
    <t>Common Equity Tier 1 capital</t>
  </si>
  <si>
    <t>Tier 1 capital contributions</t>
  </si>
  <si>
    <t>Shares deducted from Tier 1 capital</t>
  </si>
  <si>
    <t>Total Tier 1 capital</t>
  </si>
  <si>
    <t>Tier 2 instrument</t>
  </si>
  <si>
    <t>Shares deducted from Tier 2 capital</t>
  </si>
  <si>
    <t>Total Tier 2 capital</t>
  </si>
  <si>
    <t>Total capital base</t>
  </si>
  <si>
    <t>Capital base</t>
  </si>
  <si>
    <t>(C) 
AMOUNTS SUBJECT TO PRE-REGULATION (EU) No 575/2013 TREATMENT OR PRESCRIBED RESIDUAL AMOUNT OF REGULATION (EU) 575/2013</t>
  </si>
  <si>
    <t>(1) 'N/A' inserted if the question is not applicable</t>
  </si>
  <si>
    <t>DKKm</t>
  </si>
  <si>
    <r>
      <t>Capital instruments’ main features template (</t>
    </r>
    <r>
      <rPr>
        <b/>
        <vertAlign val="superscript"/>
        <sz val="11"/>
        <color indexed="9"/>
        <rFont val="Jyske Sauna"/>
      </rPr>
      <t>1</t>
    </r>
    <r>
      <rPr>
        <b/>
        <sz val="11"/>
        <color indexed="9"/>
        <rFont val="Jyske Sauna"/>
      </rPr>
      <t>)</t>
    </r>
  </si>
  <si>
    <t>Position in subordination hierachy in liquidation</t>
  </si>
  <si>
    <t xml:space="preserve">Amount recognised in regulatory capital </t>
  </si>
  <si>
    <t>Unique identifier</t>
  </si>
  <si>
    <t>Fully discretionary, partially discretionary or mandatory (in terms of timing)</t>
  </si>
  <si>
    <r>
      <t>Common Equity Tier 1 capital: instruments and reserves (</t>
    </r>
    <r>
      <rPr>
        <b/>
        <vertAlign val="superscript"/>
        <sz val="11"/>
        <color indexed="9"/>
        <rFont val="Jyske Sauna"/>
      </rPr>
      <t>1</t>
    </r>
    <r>
      <rPr>
        <b/>
        <sz val="11"/>
        <color indexed="9"/>
        <rFont val="Jyske Sauna"/>
      </rPr>
      <t>)</t>
    </r>
  </si>
  <si>
    <t>Contingent obligations to purchase own CET1 instruments</t>
  </si>
  <si>
    <t>Jyske Bank A/S</t>
  </si>
  <si>
    <t>Jyske Bank Group</t>
  </si>
  <si>
    <t>Balance sheet reconciliation</t>
  </si>
  <si>
    <t>Capital instruments’ main features</t>
  </si>
  <si>
    <t>Leverage ratio</t>
  </si>
  <si>
    <t>Asset Encumbrance</t>
  </si>
  <si>
    <t>Asset encumbrance</t>
  </si>
  <si>
    <t>Table LRSum: Summary reconciliation of accounting assets and leverage ratio exposures</t>
  </si>
  <si>
    <t>Applicable Amounts</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</si>
  <si>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</si>
  <si>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</si>
  <si>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 "CRR")</t>
  </si>
  <si>
    <t>Adjustments for derivative financial instruments</t>
  </si>
  <si>
    <t>Adjustments for securities financing transactions "SFTs"</t>
  </si>
  <si>
    <t>Adjustment for off-balance sheet items (ie conversion to credit equivalent amounts of off-balance sheet exposures)</t>
  </si>
  <si>
    <t>EU-6a</t>
  </si>
  <si>
    <t>(Adjustment for intragroup exposures excluded from the leverage ratio exposure measure in accordance with Article 429 (7) of Regulation (EU) No 575/2013)</t>
  </si>
  <si>
    <t>EU-6b</t>
  </si>
  <si>
    <t>(Adjustment for exposures excluded from the leverage ratio exposure measure in accordance with Article 429 (14) of  Regulation (EU) No 575/2013)</t>
  </si>
  <si>
    <t>Other adjustments</t>
  </si>
  <si>
    <t>Total leverage ratio exposure</t>
  </si>
  <si>
    <t>Table LRCom: Leverage ratio common disclosure</t>
  </si>
  <si>
    <t>CRR leverage ratio exposures</t>
  </si>
  <si>
    <t>On-balance sheet exposures (excluding derivatives and SFTs)</t>
  </si>
  <si>
    <t>On-balance sheet items (excluding derivatives, SFTs and fiduciary assets, but including collateral)</t>
  </si>
  <si>
    <t>(Asset amounts deducted in determining Tier 1 capital)</t>
  </si>
  <si>
    <t>Total on-balance sheet exposures (excluding derivatives, SFTs and fiduciary assets) (sum of lines 1 and 2)</t>
  </si>
  <si>
    <t>Derivative exposures</t>
  </si>
  <si>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</si>
  <si>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</si>
  <si>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</si>
  <si>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</si>
  <si>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</si>
  <si>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</si>
  <si>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</si>
  <si>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</si>
  <si>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</si>
  <si>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</si>
  <si>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</si>
  <si>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</si>
  <si>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</si>
  <si>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</si>
  <si>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</si>
  <si>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</si>
  <si>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</si>
  <si>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</si>
  <si>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</si>
  <si>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</si>
  <si>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</si>
  <si>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</si>
  <si>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</si>
  <si>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</si>
  <si>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</si>
  <si>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</si>
  <si>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</si>
  <si>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t>Tier 1 capital</t>
  </si>
  <si>
    <t>Total leverage ratio exposures (sum of lines 3, 11, 16, 19, EU-19a and EU-19b)</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</si>
  <si>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</si>
  <si>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</si>
  <si>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</si>
  <si>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</si>
  <si>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</si>
  <si>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Table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</si>
  <si>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</si>
  <si>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</si>
  <si>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</si>
  <si>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</si>
  <si>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</si>
  <si>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</si>
  <si>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</si>
  <si>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 xml:space="preserve">  Covered bonds</t>
  </si>
  <si>
    <t>EU-5</t>
  </si>
  <si>
    <t xml:space="preserve">  Exposures treated as sovereigns</t>
  </si>
  <si>
    <t>EU-6</t>
  </si>
  <si>
    <t xml:space="preserve">  Exposures to regional governments, MDB, international organisations and PSE NOT treated as sovereigns</t>
  </si>
  <si>
    <t>EU-7</t>
  </si>
  <si>
    <t xml:space="preserve">  Institutions</t>
  </si>
  <si>
    <t>EU-8</t>
  </si>
  <si>
    <t xml:space="preserve">  Secured by mortgages of immovable properties</t>
  </si>
  <si>
    <t>EU-9</t>
  </si>
  <si>
    <t xml:space="preserve">  Retail exposures</t>
  </si>
  <si>
    <t>EU-10</t>
  </si>
  <si>
    <t xml:space="preserve">  Corporate</t>
  </si>
  <si>
    <t>EU-11</t>
  </si>
  <si>
    <t xml:space="preserve">  Exposures in default</t>
  </si>
  <si>
    <t>EU-12</t>
  </si>
  <si>
    <t xml:space="preserve">  Other exposures (eg equity, securitisations, and other non-credit obligation assets)</t>
  </si>
  <si>
    <t>Capital and total exposures</t>
  </si>
  <si>
    <r>
      <t xml:space="preserve">Replacement cost associated with </t>
    </r>
    <r>
      <rPr>
        <i/>
        <sz val="11"/>
        <rFont val="Jyske Sauna"/>
      </rPr>
      <t>all</t>
    </r>
    <r>
      <rPr>
        <sz val="11"/>
        <rFont val="Jyske Sauna"/>
      </rPr>
      <t xml:space="preserve"> derivatives transactions (ie net of eligible cash variation margin)</t>
    </r>
  </si>
  <si>
    <r>
      <t xml:space="preserve">Add-on amounts for PFE associated with </t>
    </r>
    <r>
      <rPr>
        <i/>
        <sz val="11"/>
        <rFont val="Jyske Sauna"/>
      </rPr>
      <t xml:space="preserve">all </t>
    </r>
    <r>
      <rPr>
        <sz val="11"/>
        <rFont val="Jyske Sauna"/>
      </rPr>
      <t>derivatives transactions (mark-to-market method)</t>
    </r>
  </si>
  <si>
    <t>1</t>
  </si>
  <si>
    <t>Description of the processes used to manage the risk of excessive leverage</t>
  </si>
  <si>
    <t>2</t>
  </si>
  <si>
    <t>Description of the factors that had an impact on the leverage Ratio during the period to which the disclosed leverage Ratio refers</t>
  </si>
  <si>
    <t>Carrying amount of encumbered assets</t>
  </si>
  <si>
    <t>Fair value of encumbered assets</t>
  </si>
  <si>
    <t>Carrying amount of unencumbered assets</t>
  </si>
  <si>
    <t>Fair value of unencumbered assets</t>
  </si>
  <si>
    <t>010</t>
  </si>
  <si>
    <t>040</t>
  </si>
  <si>
    <t>060</t>
  </si>
  <si>
    <t>090</t>
  </si>
  <si>
    <t>Assets of the reporting institution</t>
  </si>
  <si>
    <t>030</t>
  </si>
  <si>
    <t>Equity instruments</t>
  </si>
  <si>
    <t>Debt securities</t>
  </si>
  <si>
    <t>120</t>
  </si>
  <si>
    <t>Other assets</t>
  </si>
  <si>
    <t>Template B-Collateral received</t>
  </si>
  <si>
    <t>Fair value of encumbered collateral received or own debt securities issued</t>
  </si>
  <si>
    <t>Fair value of collateral received or own debt securities issued available for encumbrance</t>
  </si>
  <si>
    <t>130</t>
  </si>
  <si>
    <t>Collateral received by the reporting institution</t>
  </si>
  <si>
    <t>150</t>
  </si>
  <si>
    <t>160</t>
  </si>
  <si>
    <t>230</t>
  </si>
  <si>
    <t>Other collateral received</t>
  </si>
  <si>
    <t>240</t>
  </si>
  <si>
    <t>Matching liabilities, contingent liabilities or securities lent</t>
  </si>
  <si>
    <t>Assets, collateral received and own
debt securities issued other than covered bonds and ABSs encumbered</t>
  </si>
  <si>
    <t>Carrying amount of selected financial liabilities</t>
  </si>
  <si>
    <t>Counter Cyclical Buffer</t>
  </si>
  <si>
    <t>General credit exposures</t>
  </si>
  <si>
    <t>Trading book exposure</t>
  </si>
  <si>
    <t>Securitisation exposure</t>
  </si>
  <si>
    <t>Own funds requirements</t>
  </si>
  <si>
    <t>Own funds requirement weights</t>
  </si>
  <si>
    <t>Countercyclical capital buffer rate</t>
  </si>
  <si>
    <t>Exposure value for SA</t>
  </si>
  <si>
    <t>Exposure value IRB</t>
  </si>
  <si>
    <t>Sum of long and short position of trading book</t>
  </si>
  <si>
    <t>Value of trading book exposure for internal models</t>
  </si>
  <si>
    <t>Exposure value for IRB</t>
  </si>
  <si>
    <t>Of which: General credit exposures</t>
  </si>
  <si>
    <t>Of which: Trading book exposures</t>
  </si>
  <si>
    <t>Of which: Securitisation exposures</t>
  </si>
  <si>
    <t>Total</t>
  </si>
  <si>
    <t>Geographical distribution of credit exposures relevant for the calculation of the countercyclical capital buffer</t>
  </si>
  <si>
    <t>Amount of institution-specific countercyclical capital buffer</t>
  </si>
  <si>
    <t>Total risk exposure amount</t>
  </si>
  <si>
    <t>Institution specific countercyclical buffer rate</t>
  </si>
  <si>
    <t>Institution specific countercyclical buffer requirement</t>
  </si>
  <si>
    <t>Norway</t>
  </si>
  <si>
    <t>Sweden</t>
  </si>
  <si>
    <t>Direct, indirect and synthetic holdings of the CET1 instruments of financial sector entities where those entities have reciprocal cross holdings with the institution designed to inflate artificially the own funds of the institution (negative amount)</t>
  </si>
  <si>
    <t>31 dec
 2017
DKKm</t>
  </si>
  <si>
    <t>REA</t>
  </si>
  <si>
    <t>Minimum capital requirements</t>
  </si>
  <si>
    <t>Credit risk (excluding CCR)</t>
  </si>
  <si>
    <t>Of which the standardised approach</t>
  </si>
  <si>
    <t>Of which the foundation IRB (FIRB) approach</t>
  </si>
  <si>
    <t>Of which the advanced IRB (AIRB) approach</t>
  </si>
  <si>
    <t>Of which equity IRB under the simple risk-weighted approach or the IMA</t>
  </si>
  <si>
    <t>CCR</t>
  </si>
  <si>
    <t>Of which mark to market</t>
  </si>
  <si>
    <t>Of which original exposure</t>
  </si>
  <si>
    <t>Of which internal model method (IMM)</t>
  </si>
  <si>
    <t>Of which risk exposure amount for contributions to the default fund of a CCP</t>
  </si>
  <si>
    <t>Of which CVA</t>
  </si>
  <si>
    <t>Settlement risk</t>
  </si>
  <si>
    <t>Securitisation exposures in the banking book (after the cap)</t>
  </si>
  <si>
    <t>Of which IRB approach</t>
  </si>
  <si>
    <t>Of which IRB supervisory formula approach (SFA)</t>
  </si>
  <si>
    <t>Of which internal assessment approach (IAA)</t>
  </si>
  <si>
    <t>Of which standardised approach</t>
  </si>
  <si>
    <t>Market risk</t>
  </si>
  <si>
    <t>Of which IMA</t>
  </si>
  <si>
    <t>Large exposures</t>
  </si>
  <si>
    <t>Operational risk</t>
  </si>
  <si>
    <t>Of which basic indicator approach</t>
  </si>
  <si>
    <t>Of which advanced measurement approach</t>
  </si>
  <si>
    <t>Amounts below the thresholds for deduction (subject to 250% risk weight)</t>
  </si>
  <si>
    <t>-</t>
  </si>
  <si>
    <t>Floor adjustment</t>
  </si>
  <si>
    <t>EU CRB-B - Total and average net amount of exposures</t>
  </si>
  <si>
    <t>Net value of exposures at the end of the period</t>
  </si>
  <si>
    <t>Average net exposures over the period</t>
  </si>
  <si>
    <t>Central governments or central banks</t>
  </si>
  <si>
    <t>Institutions</t>
  </si>
  <si>
    <t>Corporates</t>
  </si>
  <si>
    <t xml:space="preserve">     Of which: Specialised lending</t>
  </si>
  <si>
    <t xml:space="preserve">     Of which: SMEs</t>
  </si>
  <si>
    <t>Retail</t>
  </si>
  <si>
    <t xml:space="preserve">     Secured by real estate property</t>
  </si>
  <si>
    <t xml:space="preserve">          SMEs</t>
  </si>
  <si>
    <t xml:space="preserve">          Non-SMEs</t>
  </si>
  <si>
    <t xml:space="preserve">     Qualifying revolving</t>
  </si>
  <si>
    <t xml:space="preserve">     Other retail</t>
  </si>
  <si>
    <t>Equity</t>
  </si>
  <si>
    <t>Total IRB approach</t>
  </si>
  <si>
    <t>Regional governments or local authorities</t>
  </si>
  <si>
    <t>Public sector entities</t>
  </si>
  <si>
    <t>Multilateral development banks</t>
  </si>
  <si>
    <t>International organisations</t>
  </si>
  <si>
    <t>Secured by mortgages on immovable property</t>
  </si>
  <si>
    <t>Exposures in default</t>
  </si>
  <si>
    <t>Items associated with particularly high risk</t>
  </si>
  <si>
    <t>Covered bonds</t>
  </si>
  <si>
    <t>Claims on institutions and corporates with a short-term credit assessment</t>
  </si>
  <si>
    <t>Collective investments undertakings</t>
  </si>
  <si>
    <t>Equity exposures</t>
  </si>
  <si>
    <t>Other exposures</t>
  </si>
  <si>
    <t>Total standardised approach</t>
  </si>
  <si>
    <t>EU CRB-C - Geographical breakdown of exposures</t>
  </si>
  <si>
    <t>EEA</t>
  </si>
  <si>
    <t>Other geographical areas</t>
  </si>
  <si>
    <t>Denmark</t>
  </si>
  <si>
    <t>Germany</t>
  </si>
  <si>
    <t>Gibraltar</t>
  </si>
  <si>
    <t>Other EEA countries</t>
  </si>
  <si>
    <t>EU CRB-D - Concentration of exposures by industry</t>
  </si>
  <si>
    <t>a</t>
  </si>
  <si>
    <t>b</t>
  </si>
  <si>
    <t>c</t>
  </si>
  <si>
    <t>d</t>
  </si>
  <si>
    <t>e</t>
  </si>
  <si>
    <t>f</t>
  </si>
  <si>
    <t>g</t>
  </si>
  <si>
    <t>h</t>
  </si>
  <si>
    <t>i</t>
  </si>
  <si>
    <t>j</t>
  </si>
  <si>
    <t>l</t>
  </si>
  <si>
    <t>m</t>
  </si>
  <si>
    <t>n</t>
  </si>
  <si>
    <t>o</t>
  </si>
  <si>
    <t>u</t>
  </si>
  <si>
    <t>Agriculture, forestry and fishing</t>
  </si>
  <si>
    <t>Mining and quarrying</t>
  </si>
  <si>
    <t>Manufacturing</t>
  </si>
  <si>
    <t>Water supply</t>
  </si>
  <si>
    <t>Construction</t>
  </si>
  <si>
    <t>Wholesale and retail trade</t>
  </si>
  <si>
    <t>Transport and storage</t>
  </si>
  <si>
    <t>Information and communication</t>
  </si>
  <si>
    <t>Real estate activities</t>
  </si>
  <si>
    <t>Education</t>
  </si>
  <si>
    <t>Other services</t>
  </si>
  <si>
    <t>EU CRB-E - Maturity of exposures</t>
  </si>
  <si>
    <t>Net exposure value</t>
  </si>
  <si>
    <t>On demand</t>
  </si>
  <si>
    <t>&lt;= 1 year</t>
  </si>
  <si>
    <t>&gt; 1 year &lt;= 5 years</t>
  </si>
  <si>
    <t>&gt; 5 years</t>
  </si>
  <si>
    <t>No stated maturity</t>
  </si>
  <si>
    <t>EU CR1-A - Credit quality of exposures by exposure class and instrument</t>
  </si>
  <si>
    <t>Gross carrying values of</t>
  </si>
  <si>
    <t>Specific credit risk adjustment</t>
  </si>
  <si>
    <t>General credit risk adjustment</t>
  </si>
  <si>
    <t>Accumulated write-offs</t>
  </si>
  <si>
    <t>Credit risk adjustment charges of the period</t>
  </si>
  <si>
    <t>Net values</t>
  </si>
  <si>
    <t>Defaulted exposures</t>
  </si>
  <si>
    <t>Non-defaulted exposures</t>
  </si>
  <si>
    <t>(a+ b -c-d)</t>
  </si>
  <si>
    <t>Central governments
or central banks</t>
  </si>
  <si>
    <t xml:space="preserve"> Corporates</t>
  </si>
  <si>
    <t>Of which: 
Specialised lending</t>
  </si>
  <si>
    <t>Of which: SMEs</t>
  </si>
  <si>
    <t>Secured by real
estate property</t>
  </si>
  <si>
    <t>SMEs</t>
  </si>
  <si>
    <t>Non-SMEs</t>
  </si>
  <si>
    <t>Qualifying revolving</t>
  </si>
  <si>
    <t>Other retail</t>
  </si>
  <si>
    <t xml:space="preserve"> Non-SMEs</t>
  </si>
  <si>
    <t xml:space="preserve"> Equity</t>
  </si>
  <si>
    <t xml:space="preserve"> Total IRB approach</t>
  </si>
  <si>
    <t>Regional governments
or local authorities</t>
  </si>
  <si>
    <t>Multilateral
development banks</t>
  </si>
  <si>
    <t>International
 organisations</t>
  </si>
  <si>
    <t>Secured by mortgages
 on immovable property</t>
  </si>
  <si>
    <t xml:space="preserve"> Of which: SMEs</t>
  </si>
  <si>
    <t>Items associated with
 particularly high risk</t>
  </si>
  <si>
    <t>Claims on institutions
and corporates with a 
short term credit assessment</t>
  </si>
  <si>
    <t>Collective investments
undertakings</t>
  </si>
  <si>
    <t>Of which: Loans</t>
  </si>
  <si>
    <t>Of which: Debt securities</t>
  </si>
  <si>
    <t>Of which: Offbalance-sheet
 exposures</t>
  </si>
  <si>
    <t>EU CR1-B - Credit quality of exposures by industry or counterparty types</t>
  </si>
  <si>
    <t>Electricity, gas, steam and air
 conditioning supply</t>
  </si>
  <si>
    <t>Accommodation and food
 service activities</t>
  </si>
  <si>
    <t>Professional, scientific and
 technical activities</t>
  </si>
  <si>
    <t>Administrative and support
 service activities</t>
  </si>
  <si>
    <t>Public administration and
 defence, compulsory social security</t>
  </si>
  <si>
    <t>Human health services and
 social work activities</t>
  </si>
  <si>
    <t>Arts, entertainment and
 recreation</t>
  </si>
  <si>
    <t>EU CR1-C - Credit quality of exposures by geography</t>
  </si>
  <si>
    <t>Credit risk adjustment charges</t>
  </si>
  <si>
    <t>EU CR1-D - Ageing of past-due exposures</t>
  </si>
  <si>
    <t>Gross carrying values</t>
  </si>
  <si>
    <t>≤ 30 days</t>
  </si>
  <si>
    <t>&gt; 30 days ≤ 60 days</t>
  </si>
  <si>
    <t>&gt; 60 days ≤ 90 days</t>
  </si>
  <si>
    <t>&gt; 90 days ≤ 180 days</t>
  </si>
  <si>
    <t>&gt; 180 days ≤ 1 year</t>
  </si>
  <si>
    <t>&gt; 1 year</t>
  </si>
  <si>
    <t>Loans</t>
  </si>
  <si>
    <t>Total exposures</t>
  </si>
  <si>
    <t>EU CCR1 - Analysis of CCR exposure by approach</t>
  </si>
  <si>
    <t>Notional</t>
  </si>
  <si>
    <t>Replacement cost/current market value</t>
  </si>
  <si>
    <t>Potential future credit exposure</t>
  </si>
  <si>
    <t>EEPE</t>
  </si>
  <si>
    <t>Multiplier</t>
  </si>
  <si>
    <t>EAD post CRM</t>
  </si>
  <si>
    <t>RWAs</t>
  </si>
  <si>
    <t>Mark to market</t>
  </si>
  <si>
    <t>Original exposure</t>
  </si>
  <si>
    <t>Standardised approach</t>
  </si>
  <si>
    <t>IMM (for derivatives and SFTs)</t>
  </si>
  <si>
    <t>Of which securities financing transactions</t>
  </si>
  <si>
    <t>Of which derivatives and long settlement transactions</t>
  </si>
  <si>
    <t>Of which from contractual cross-product netting</t>
  </si>
  <si>
    <t>Financial collateral simple method (for SFTs)</t>
  </si>
  <si>
    <t>Financial collateral comprehensive method (for SFTs)</t>
  </si>
  <si>
    <t>VaR for SFT's</t>
  </si>
  <si>
    <t>EU CCR2 - CVA capital charge</t>
  </si>
  <si>
    <t>Exposure value</t>
  </si>
  <si>
    <t>Total portfolios subject to the advanced method</t>
  </si>
  <si>
    <t xml:space="preserve"> (i) VaR component (including the 3x multiplier)</t>
  </si>
  <si>
    <t xml:space="preserve"> (ii) SVaR component including the 3x multiplier)</t>
  </si>
  <si>
    <t>All porfolios subject to the standardised method</t>
  </si>
  <si>
    <t>EU4</t>
  </si>
  <si>
    <t>Based on the original exposure method</t>
  </si>
  <si>
    <t>Total subject to the CVA capital charge</t>
  </si>
  <si>
    <t>EU CCR8 - Exposures to CCPs</t>
  </si>
  <si>
    <t>Exposure to QCCPs (total)</t>
  </si>
  <si>
    <t>Exposures for trades at QCCPs (excluding initial margin and default find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</si>
  <si>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</si>
  <si>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</si>
  <si>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</si>
  <si>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</si>
  <si>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</si>
  <si>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</si>
  <si>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</si>
  <si>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Alternative calculation of own funds requirements for exposures</t>
  </si>
  <si>
    <t>Exposures to non-QCCPs (total)</t>
  </si>
  <si>
    <t>Exposures for trades at non-QCCPs (excluding initial margin and default fund contribution); of which</t>
  </si>
  <si>
    <t>Unfunded default contributions</t>
  </si>
  <si>
    <t>EU CCR3 - Standardised approach - CCR exposures by regulatory portfolio and risk</t>
  </si>
  <si>
    <t>Exposure classes</t>
  </si>
  <si>
    <t>Risk weight</t>
  </si>
  <si>
    <t>Of which unrated</t>
  </si>
  <si>
    <t>Others</t>
  </si>
  <si>
    <t>Regional government or local authorities</t>
  </si>
  <si>
    <t>Instutitions</t>
  </si>
  <si>
    <t>Instutitions and corporates with short-term credit assesment</t>
  </si>
  <si>
    <t>PD scale</t>
  </si>
  <si>
    <t>0.00 to &lt;0.15</t>
  </si>
  <si>
    <t>0.15 to &lt;0.25</t>
  </si>
  <si>
    <t>RWA amounts</t>
  </si>
  <si>
    <t>Capital requirements</t>
  </si>
  <si>
    <t>RWAs as at the end of the previous reporting period</t>
  </si>
  <si>
    <t>Asset size</t>
  </si>
  <si>
    <t>Acquisitions and disposals</t>
  </si>
  <si>
    <t>Foreign exchange movements</t>
  </si>
  <si>
    <t>Other</t>
  </si>
  <si>
    <t>EU CCR5-A - Impact of netting and collateral held on exposure values</t>
  </si>
  <si>
    <t>Gross positive fair value or net carrying amount</t>
  </si>
  <si>
    <t>Netting benefits</t>
  </si>
  <si>
    <t>Netted current credit exposure</t>
  </si>
  <si>
    <t>Collateral held</t>
  </si>
  <si>
    <t>Net credit exposure</t>
  </si>
  <si>
    <t>Derivatives</t>
  </si>
  <si>
    <t>SFTs</t>
  </si>
  <si>
    <t>Cross-product netting</t>
  </si>
  <si>
    <t>EU CCR5-B - Composition of collateral for exposures to CCR</t>
  </si>
  <si>
    <t>Collateral used in derivative transactions</t>
  </si>
  <si>
    <t>Collateral used in SFTs</t>
  </si>
  <si>
    <t>Fair value of collateral received</t>
  </si>
  <si>
    <t>Fair value of posted collateral</t>
  </si>
  <si>
    <t>Fair value of collateral</t>
  </si>
  <si>
    <t>Fair value of posted</t>
  </si>
  <si>
    <t>Segregated</t>
  </si>
  <si>
    <t>Unsegregated</t>
  </si>
  <si>
    <t>EU CCR6 - Credit derivatives exposure</t>
  </si>
  <si>
    <t>Credit derivative hedges</t>
  </si>
  <si>
    <t>Other credit derivatives</t>
  </si>
  <si>
    <t>Protection bought</t>
  </si>
  <si>
    <t>Protection sold</t>
  </si>
  <si>
    <t>Notionals</t>
  </si>
  <si>
    <t xml:space="preserve">     Single-name credit default swaps</t>
  </si>
  <si>
    <t xml:space="preserve">     Index credit default swaps</t>
  </si>
  <si>
    <t xml:space="preserve">     Total return swaps</t>
  </si>
  <si>
    <t xml:space="preserve">     Credit options</t>
  </si>
  <si>
    <t xml:space="preserve">     Other credit derivatives</t>
  </si>
  <si>
    <t>Total notionals</t>
  </si>
  <si>
    <t>Fair values</t>
  </si>
  <si>
    <r>
      <t xml:space="preserve">     </t>
    </r>
    <r>
      <rPr>
        <b/>
        <i/>
        <sz val="11"/>
        <color theme="1"/>
        <rFont val="Jyske Sauna"/>
      </rPr>
      <t>Positive fair value (asset)</t>
    </r>
  </si>
  <si>
    <r>
      <t xml:space="preserve">     </t>
    </r>
    <r>
      <rPr>
        <b/>
        <i/>
        <sz val="11"/>
        <color theme="1"/>
        <rFont val="Jyske Sauna"/>
      </rPr>
      <t>Negative fair value (liability)</t>
    </r>
  </si>
  <si>
    <t>EU MR1 - Market risk under the standardised approach</t>
  </si>
  <si>
    <t>Outright products</t>
  </si>
  <si>
    <t xml:space="preserve">     Interest rate risk (general and specific)</t>
  </si>
  <si>
    <t xml:space="preserve">     Equity risk (genereal and specific)</t>
  </si>
  <si>
    <t xml:space="preserve">     Foreign exchange risk</t>
  </si>
  <si>
    <t xml:space="preserve">     Commodity risk</t>
  </si>
  <si>
    <t>Options</t>
  </si>
  <si>
    <t xml:space="preserve">     Simplified approach</t>
  </si>
  <si>
    <t xml:space="preserve">     Delta-plus method</t>
  </si>
  <si>
    <t xml:space="preserve">     Scenario approach</t>
  </si>
  <si>
    <t>Securitisation (specific risk)</t>
  </si>
  <si>
    <t>EU CR3 - CRM techniques - Overview</t>
  </si>
  <si>
    <t>Exposures unsecured – Carrying amount</t>
  </si>
  <si>
    <t>Exposures secured – Carrying amount</t>
  </si>
  <si>
    <t>Exposures secured by collateral</t>
  </si>
  <si>
    <t>Exposures secured by financial guarantees</t>
  </si>
  <si>
    <t>Exposures secured by credit derivatives</t>
  </si>
  <si>
    <t>Total loans</t>
  </si>
  <si>
    <t>Total debt securities</t>
  </si>
  <si>
    <t>Of which defaulted</t>
  </si>
  <si>
    <t>EU CR4 - Standardised approach - credit risk exposure and CRM effects</t>
  </si>
  <si>
    <t>Exposures before CCF and CRM</t>
  </si>
  <si>
    <t>Exposures post CCF and CRM</t>
  </si>
  <si>
    <t>RWAs and RWA density</t>
  </si>
  <si>
    <t>On-balance-sheet amount</t>
  </si>
  <si>
    <t>Off-balance-sheet amount</t>
  </si>
  <si>
    <t>RWA density</t>
  </si>
  <si>
    <t>Exposures associated with particularly high risk</t>
  </si>
  <si>
    <t>Institutions and corporates with a short-term credit assessment</t>
  </si>
  <si>
    <t>Collective investment undertakings</t>
  </si>
  <si>
    <t>Other items</t>
  </si>
  <si>
    <t>EU CR5 - Standardised approach</t>
  </si>
  <si>
    <t>Deducted</t>
  </si>
  <si>
    <t>Secured mortages on immovable property</t>
  </si>
  <si>
    <t>Institutions and corporates with a short-term credit assesment</t>
  </si>
  <si>
    <t>EU CR6 - IRB approach - Credit risk exposure by exposure class and PD range</t>
  </si>
  <si>
    <t>Original
on-balance-sheet gross exposures</t>
  </si>
  <si>
    <t>Off-balance-sheet
exposures
pre-CCF</t>
  </si>
  <si>
    <t>Average
CCF</t>
  </si>
  <si>
    <t>EAD
post CRM and post CCF</t>
  </si>
  <si>
    <t>Average PD</t>
  </si>
  <si>
    <t>Number
of obligors</t>
  </si>
  <si>
    <t>Average
LGD</t>
  </si>
  <si>
    <t>Average
maturity</t>
  </si>
  <si>
    <t>EL</t>
  </si>
  <si>
    <t>Corporate</t>
  </si>
  <si>
    <t>0.00 to &lt;0.10</t>
  </si>
  <si>
    <t>0.10 to &lt;0.15</t>
  </si>
  <si>
    <t>0.15 to &lt;0.22</t>
  </si>
  <si>
    <t>0.22 to &lt;0.33</t>
  </si>
  <si>
    <t>0.33 to &lt;0.48</t>
  </si>
  <si>
    <t>0.48 to &lt;0.70</t>
  </si>
  <si>
    <t>0.70 to &lt;1.02</t>
  </si>
  <si>
    <t>1.02 to &lt;1.48</t>
  </si>
  <si>
    <t>1.48 to &lt;2.15</t>
  </si>
  <si>
    <t>2.15 to &lt;3.13</t>
  </si>
  <si>
    <t>3.13 to &lt;4.59</t>
  </si>
  <si>
    <t>4.59 to &lt;6.79</t>
  </si>
  <si>
    <t>Default</t>
  </si>
  <si>
    <t>Subtotal</t>
  </si>
  <si>
    <t>Corporate SL</t>
  </si>
  <si>
    <t>Corporate SME</t>
  </si>
  <si>
    <t>Retail Mort</t>
  </si>
  <si>
    <t>Retail Mort SME</t>
  </si>
  <si>
    <t>Retail Other</t>
  </si>
  <si>
    <t>Retail Other SME</t>
  </si>
  <si>
    <t>Total (all portfolios)</t>
  </si>
  <si>
    <t>EU CR7 - IRB approach - Effect on the RWAs of credit derivatives used as CRM techniques</t>
  </si>
  <si>
    <t>Pre-credit derivatives RWAs</t>
  </si>
  <si>
    <t>Actual RWAs</t>
  </si>
  <si>
    <t>Exposures under FIRB</t>
  </si>
  <si>
    <t>Central government and central banks</t>
  </si>
  <si>
    <t>Corporates - SMEs</t>
  </si>
  <si>
    <t>Corporates - Specialised lending</t>
  </si>
  <si>
    <t>Corporates - Other</t>
  </si>
  <si>
    <t>Exposures under AIRB</t>
  </si>
  <si>
    <t>Retail - Secured by real estate SMEs</t>
  </si>
  <si>
    <t>Retail - Secured by real estate non-SMEs</t>
  </si>
  <si>
    <t>Retail - Qualifying revolving</t>
  </si>
  <si>
    <t>Retail - Other SMEs</t>
  </si>
  <si>
    <t>Retail - Other non-SMEs</t>
  </si>
  <si>
    <t>Equity IRB</t>
  </si>
  <si>
    <t>Other non-credit obligation assets</t>
  </si>
  <si>
    <t>EU CR8 - RWA flow statements of credit risk exposures under the IRB approach</t>
  </si>
  <si>
    <t>Asset quality</t>
  </si>
  <si>
    <t>Model updates</t>
  </si>
  <si>
    <t>Methology and policy</t>
  </si>
  <si>
    <t>RWAs as at the end of the reporting period</t>
  </si>
  <si>
    <t>Specialised lending</t>
  </si>
  <si>
    <t>Regulatory categories</t>
  </si>
  <si>
    <t>Remaining maturity</t>
  </si>
  <si>
    <t>Exposure amount</t>
  </si>
  <si>
    <t>Exppected losses</t>
  </si>
  <si>
    <t>Category 1</t>
  </si>
  <si>
    <t>Less than 2,5 years</t>
  </si>
  <si>
    <t>Equal to or more than 2,5 years</t>
  </si>
  <si>
    <t>Category 2</t>
  </si>
  <si>
    <t>Category 3</t>
  </si>
  <si>
    <t>Category 4</t>
  </si>
  <si>
    <t>Category 5</t>
  </si>
  <si>
    <t>Equities under the simple risk-weighted approach</t>
  </si>
  <si>
    <t>Categories</t>
  </si>
  <si>
    <t>Private equity exposures</t>
  </si>
  <si>
    <t>Exchange-traded equity exposures</t>
  </si>
  <si>
    <t>Other equity exposures</t>
  </si>
  <si>
    <t>Countercyclical capital buffer</t>
  </si>
  <si>
    <t>Of which the standardised approach 1)</t>
  </si>
  <si>
    <t>1) Excluding amounts below the thresholds for deduction, which is included in row number 27</t>
  </si>
  <si>
    <t>Net value exposure is EaD values</t>
  </si>
  <si>
    <t>Banks and mortgage credit institutions</t>
  </si>
  <si>
    <t>Energy supply</t>
  </si>
  <si>
    <t>Real property</t>
  </si>
  <si>
    <t>Finance and insurance</t>
  </si>
  <si>
    <t>Manufacturing, mining, etc.</t>
  </si>
  <si>
    <t>Commerce</t>
  </si>
  <si>
    <t>Agriculture, hunting, forestry and fishing</t>
  </si>
  <si>
    <t>Public authorities</t>
  </si>
  <si>
    <t>Governments</t>
  </si>
  <si>
    <t>Transport, hotels and restaurants</t>
  </si>
  <si>
    <t>Other sectors</t>
  </si>
  <si>
    <t>6.79 to &lt;10.21</t>
  </si>
  <si>
    <t>10.21 to &lt;100.00</t>
  </si>
  <si>
    <t>This does not include Other non-credit obligation assets.</t>
  </si>
  <si>
    <t>Personal clients</t>
  </si>
  <si>
    <t>EU CCR4 - IRB approach - CCR exposures by portfolio and PD scale</t>
  </si>
  <si>
    <t>Exposure class</t>
  </si>
  <si>
    <t>0.25 to &lt;0.50</t>
  </si>
  <si>
    <t>0.50 to &lt;0.75</t>
  </si>
  <si>
    <t>0.75 to &lt;2.50</t>
  </si>
  <si>
    <t>2.50 to &lt;10.00</t>
  </si>
  <si>
    <t>10.00 to &lt;100.00</t>
  </si>
  <si>
    <t>Number of obligors</t>
  </si>
  <si>
    <t>Average LGD</t>
  </si>
  <si>
    <t>Average maturity</t>
  </si>
  <si>
    <t xml:space="preserve"> DKKm  </t>
  </si>
  <si>
    <t xml:space="preserve"> Covered bonds</t>
  </si>
  <si>
    <t>Institutions with a short-term credit assessment</t>
  </si>
  <si>
    <t>Before</t>
  </si>
  <si>
    <t>After</t>
  </si>
  <si>
    <t>Step 1</t>
  </si>
  <si>
    <t>Step 2</t>
  </si>
  <si>
    <t>Step 3</t>
  </si>
  <si>
    <t>Step 4</t>
  </si>
  <si>
    <t>Step 5</t>
  </si>
  <si>
    <t>Step 6</t>
  </si>
  <si>
    <t>Note: Jyske Bank uses external ratings from Moody's when calculating the own funds requirement for the credit risk on governments and credit institutions. The external ratings are being mapped to credit quality steps based on instructions from the EBA and according to the CRR. The ratings used are delivered on a daily basis and are automatically updated in the central systems that form the basis of determination of the own funds requirement.</t>
  </si>
  <si>
    <t>Overviw of RWAs (EU OV1)</t>
  </si>
  <si>
    <t>Index</t>
  </si>
  <si>
    <t>EU OV1 - Overview of RWAs</t>
  </si>
  <si>
    <t>IRB (specialised lending) (EU CR10)</t>
  </si>
  <si>
    <t>Total and average net amount of exposures (EU CRB-B)</t>
  </si>
  <si>
    <t>Geographical breakdown of exposures (EU CRB-C)</t>
  </si>
  <si>
    <t>Concentration of exposures by industry (EU CRB-D)</t>
  </si>
  <si>
    <t>Maturity of exposures (EU CRB-E)</t>
  </si>
  <si>
    <t>Note: Shown exposures are EaD.</t>
  </si>
  <si>
    <t>Credit quality of exposures by exposure class and instrument (EU CR1-A)</t>
  </si>
  <si>
    <t>Credit quality of exposures by industry or counterparty types (EU CR1-B)</t>
  </si>
  <si>
    <t>Credit quality of exposures by geography (EU CR1-C)</t>
  </si>
  <si>
    <t>Ageing of past-due exposures (EU CR1-D)</t>
  </si>
  <si>
    <t>CRM techniques - Overview (EU CR3)</t>
  </si>
  <si>
    <t>Standardised approach - Credit risk exposure and CRM effects (EU CR4)</t>
  </si>
  <si>
    <t>Standardised approach (EU CR5)</t>
  </si>
  <si>
    <t>IRB approach - Credit risk exposures by exposure class and PD range (EU CR6)</t>
  </si>
  <si>
    <t>IRB approach - Effect on the RWAs of credit derivatives used as CRM techniques (EU CR7)</t>
  </si>
  <si>
    <t>RWA flow statement of credit risk exposures under the IRB approach (EU CR8)</t>
  </si>
  <si>
    <t>Note: This does not include Other non-credit obligation assets.</t>
  </si>
  <si>
    <t>Analysis of CCR exposure by approach (EU CCR1)</t>
  </si>
  <si>
    <t>CVA capital charge (EU CCR2)</t>
  </si>
  <si>
    <t>Exposures to CCPs (EU CCR8)</t>
  </si>
  <si>
    <t>Standardised approach - CCR exposures by regulatory portfolio and risk (EU CCR3)</t>
  </si>
  <si>
    <t>IRB approach - CCR exposure by portfolio and PD scale (EU CCR4)</t>
  </si>
  <si>
    <t>Impact of netting and collateral held on exposure values (EU CCR5-A)</t>
  </si>
  <si>
    <t>Composition of collateral for exposures to CCR (EU CCR5-B)</t>
  </si>
  <si>
    <t>Credit derivatives exposures (EU CCR6)</t>
  </si>
  <si>
    <t>Market risk under the standardised approach (EU MR1)</t>
  </si>
  <si>
    <t>Credit risk</t>
  </si>
  <si>
    <t>Counterparty credit risk</t>
  </si>
  <si>
    <t>Use of external credit ratings under the standardised approach for credit risk (EU CRD)</t>
  </si>
  <si>
    <t>Name of the entity</t>
  </si>
  <si>
    <t>Method of accounting consolidation</t>
  </si>
  <si>
    <t>Method of regulatory consolidation</t>
  </si>
  <si>
    <t>Desciption of the entity</t>
  </si>
  <si>
    <t>Full consolidation</t>
  </si>
  <si>
    <t>Proportional consolidation</t>
  </si>
  <si>
    <t>Netiher consolidated nor deducted</t>
  </si>
  <si>
    <t>Jyske Bank (Gibraltar) Ltd.</t>
  </si>
  <si>
    <t>x</t>
  </si>
  <si>
    <t>Credit institutions</t>
  </si>
  <si>
    <t>Jyske Bank (Gibraltar) Nominees Ltd.</t>
  </si>
  <si>
    <t>Financial corporations other than credit institutions</t>
  </si>
  <si>
    <t>Jyske Bank (Gibraltar) Management Ltd.</t>
  </si>
  <si>
    <t>Jyske Bank (Gibraltar) Secretaries Ltd.</t>
  </si>
  <si>
    <t>Trendsetter, S.L</t>
  </si>
  <si>
    <t>property company</t>
  </si>
  <si>
    <t>Jyske Bank Nominees Ltd.</t>
  </si>
  <si>
    <t>Inmobiliaria Saroesma S.L.</t>
  </si>
  <si>
    <t>Property company</t>
  </si>
  <si>
    <t>Leasing company</t>
  </si>
  <si>
    <t>Ejendomsselskabet af 01.11.2017 A/S</t>
  </si>
  <si>
    <t>Gl. Skovridergaard A/S</t>
  </si>
  <si>
    <t>non-financial institutions</t>
  </si>
  <si>
    <t>Sundbyvesterhus A/S</t>
  </si>
  <si>
    <t>Ejendomsselskabet af 1. oktober 2015 ApS</t>
  </si>
  <si>
    <t>Jyske Invest Fund Management A/S</t>
  </si>
  <si>
    <t>mortgage company</t>
  </si>
  <si>
    <t>JNData A/S</t>
  </si>
  <si>
    <t>Computer center</t>
  </si>
  <si>
    <t>Foreningen Bankdata</t>
  </si>
  <si>
    <t>Capnova A/S</t>
  </si>
  <si>
    <t>Horsens Bytorv ApS</t>
  </si>
  <si>
    <t>Outline of the differences in the scopes of consolidation (EU LI3)</t>
  </si>
  <si>
    <t>Liquidity</t>
  </si>
  <si>
    <t>LIQUIDITY COVERAGE RATIO (%)</t>
  </si>
  <si>
    <t>TOTAL NET CASH OUTFLOWS</t>
  </si>
  <si>
    <t>LIQUIDITY BUFFER</t>
  </si>
  <si>
    <t>Inflows Subject to 75% Cap</t>
  </si>
  <si>
    <t>EU-20c</t>
  </si>
  <si>
    <t>Inflows Subject to 90% Cap</t>
  </si>
  <si>
    <t>EU-20b</t>
  </si>
  <si>
    <t>Fully exempt inflows</t>
  </si>
  <si>
    <t>EU-20a</t>
  </si>
  <si>
    <t>TOTAL CASH INFLOWS</t>
  </si>
  <si>
    <t>(Excess inflows from a related specialised credit institution)</t>
  </si>
  <si>
    <t>(Difference between total weighted inflows and total weighted outflows arising from transactions in third countries where there are transfer restrictions or which are denominated in non-convertible currencies)</t>
  </si>
  <si>
    <t>Other cash inflows</t>
  </si>
  <si>
    <t>Inflows from fully performing exposures</t>
  </si>
  <si>
    <t>Secured lending (eg reverse repos)</t>
  </si>
  <si>
    <t>CASH-INFLOWS</t>
  </si>
  <si>
    <t>TOTAL CASH OUTFLOWS</t>
  </si>
  <si>
    <t>Other contingent funding obligations</t>
  </si>
  <si>
    <t>Other contractual funding obligations</t>
  </si>
  <si>
    <t>Credit and liquidity facilities</t>
  </si>
  <si>
    <t>Outflows related to loss of funding on debt products</t>
  </si>
  <si>
    <t>Outflows related to derivative exposures and other collateral requirements</t>
  </si>
  <si>
    <t xml:space="preserve">Additional requirements </t>
  </si>
  <si>
    <t>Secured wholesale funding</t>
  </si>
  <si>
    <t>Unsecured debt</t>
  </si>
  <si>
    <t>Non-operational deposits (all counterparties)</t>
  </si>
  <si>
    <t>Operational deposits (all counterparties) and deposits in networks of cooperative banks</t>
  </si>
  <si>
    <t>Unsecured wholesale funding</t>
  </si>
  <si>
    <t>Less stable deposits</t>
  </si>
  <si>
    <t>Stable deposits</t>
  </si>
  <si>
    <t>Retail deposits and deposits from small business customers, of which:</t>
  </si>
  <si>
    <t>CASH-OUTFLOWS</t>
  </si>
  <si>
    <t>Total high-quality liquid assets (HQLA)</t>
  </si>
  <si>
    <t>HIGH-QUALITY LIQUID ASSETS</t>
  </si>
  <si>
    <t>Number of data points used in the calculation of averages</t>
  </si>
  <si>
    <t>Quarter ending</t>
  </si>
  <si>
    <t>Currency and units (DKK million)</t>
  </si>
  <si>
    <t xml:space="preserve">Total weighted value </t>
  </si>
  <si>
    <t xml:space="preserve">Total unweighted value </t>
  </si>
  <si>
    <t>Scope of consolidation (consolidated)</t>
  </si>
  <si>
    <t>Liquidity Coverage Ratio</t>
  </si>
  <si>
    <t>Countercyclical buffer</t>
  </si>
  <si>
    <t>Scopes of consolidation</t>
  </si>
  <si>
    <t>Capital</t>
  </si>
  <si>
    <t>Scope of consolidation (solo)</t>
  </si>
  <si>
    <t>Risk Exposure Amount</t>
  </si>
  <si>
    <t>Exposures are EaD values.</t>
  </si>
  <si>
    <t>Czech Republic</t>
  </si>
  <si>
    <t>Iceland</t>
  </si>
  <si>
    <t>Slovakia</t>
  </si>
  <si>
    <t>Total adjusted value</t>
  </si>
  <si>
    <t>Note: Only non-financial corporations included</t>
  </si>
  <si>
    <r>
      <t>Common Equity Tier 1 capital: instruments and reserves (</t>
    </r>
    <r>
      <rPr>
        <b/>
        <vertAlign val="superscript"/>
        <sz val="11"/>
        <color indexed="9"/>
        <rFont val="Jyske Sauna"/>
      </rPr>
      <t>1</t>
    </r>
    <r>
      <rPr>
        <b/>
        <sz val="11"/>
        <color indexed="9"/>
        <rFont val="Jyske Sauna"/>
      </rPr>
      <t>), DKKm</t>
    </r>
  </si>
  <si>
    <t>DKK</t>
  </si>
  <si>
    <t>Capital requirement</t>
  </si>
  <si>
    <t>Capital requirements by risk type</t>
  </si>
  <si>
    <t>% of REA</t>
  </si>
  <si>
    <t>Liquidity risk</t>
  </si>
  <si>
    <t>Capital requirement according to the transitional provisions</t>
  </si>
  <si>
    <t>Capital requirement, Pillar 1</t>
  </si>
  <si>
    <t>Capital requirement, Pillar 2</t>
  </si>
  <si>
    <t>Pillar 1</t>
  </si>
  <si>
    <t>Pillar 2</t>
  </si>
  <si>
    <t>Jyske Bank Disclosure Q4 2018</t>
  </si>
  <si>
    <t>Reference date 2018-12-31</t>
  </si>
  <si>
    <t>31.12.2018</t>
  </si>
  <si>
    <t>Jyske Realkredit</t>
  </si>
  <si>
    <t>Jyske Realkredit A/S</t>
  </si>
  <si>
    <t>30.9.2018</t>
  </si>
  <si>
    <t>Great Britain</t>
  </si>
  <si>
    <t>Lithuania</t>
  </si>
  <si>
    <r>
      <t xml:space="preserve">Disclosure </t>
    </r>
    <r>
      <rPr>
        <b/>
        <sz val="20"/>
        <color rgb="FFFF0000"/>
        <rFont val="Arial"/>
        <family val="2"/>
      </rPr>
      <t>of</t>
    </r>
    <r>
      <rPr>
        <b/>
        <sz val="20"/>
        <rFont val="Arial"/>
        <family val="2"/>
      </rPr>
      <t xml:space="preserve"> asset encumbrance</t>
    </r>
  </si>
  <si>
    <r>
      <t>Template A-</t>
    </r>
    <r>
      <rPr>
        <b/>
        <sz val="12"/>
        <color rgb="FFFF0000"/>
        <rFont val="Arial"/>
        <family val="2"/>
      </rPr>
      <t>Encumbered and unencombered assets</t>
    </r>
  </si>
  <si>
    <t>Template A - Encumbered and unencumbered assets</t>
  </si>
  <si>
    <t>of which notionally elligible EHQLA and HQLA</t>
  </si>
  <si>
    <t>of which EHQLA and HQLA</t>
  </si>
  <si>
    <t>050</t>
  </si>
  <si>
    <t>080</t>
  </si>
  <si>
    <t>100</t>
  </si>
  <si>
    <t>of which: covered bonds</t>
  </si>
  <si>
    <t>of which: asset-backed securities</t>
  </si>
  <si>
    <t>070</t>
  </si>
  <si>
    <t>of which: issued by general governments</t>
  </si>
  <si>
    <t>of which: issued by financial corporations</t>
  </si>
  <si>
    <t>of which: issued by non-financial corporations</t>
  </si>
  <si>
    <t>of which: Mortgage loans</t>
  </si>
  <si>
    <t>Unencumbered</t>
  </si>
  <si>
    <t>140</t>
  </si>
  <si>
    <t>Loans on demand</t>
  </si>
  <si>
    <t>170</t>
  </si>
  <si>
    <t>180</t>
  </si>
  <si>
    <t>190</t>
  </si>
  <si>
    <t>200</t>
  </si>
  <si>
    <t>210</t>
  </si>
  <si>
    <t>220</t>
  </si>
  <si>
    <t>Loans and advances other than loans on demand</t>
  </si>
  <si>
    <t>of which: …</t>
  </si>
  <si>
    <t>Own debt securities issued other than own covered bonds or asset-backed securities</t>
  </si>
  <si>
    <t xml:space="preserve"> Own covered bonds and asset-backed securities issued and not yet pledged</t>
  </si>
  <si>
    <t xml:space="preserve">TOTAL ASSETS, COLLATERAL RECEIVED AND OWN DEBT SECURITIES ISSUED </t>
  </si>
  <si>
    <t>Template C-Sources of encumbrance</t>
  </si>
  <si>
    <t>011</t>
  </si>
  <si>
    <r>
      <t xml:space="preserve">Template D- Accompanying narrative information </t>
    </r>
    <r>
      <rPr>
        <b/>
        <strike/>
        <sz val="12"/>
        <rFont val="Arial"/>
        <family val="2"/>
      </rPr>
      <t>on the impact of the business model on assets encumbrance and the importance of encumbrance to the institution's business model</t>
    </r>
  </si>
  <si>
    <t>Template D - Accompanying narrative information</t>
  </si>
  <si>
    <t xml:space="preserve"> </t>
  </si>
  <si>
    <t xml:space="preserve">     </t>
  </si>
  <si>
    <t xml:space="preserve">      </t>
  </si>
  <si>
    <t>XS0129238480</t>
  </si>
  <si>
    <t>XS0162519093</t>
  </si>
  <si>
    <t>XS0165173138</t>
  </si>
  <si>
    <t>XS0173151704</t>
  </si>
  <si>
    <t>XS0212590557</t>
  </si>
  <si>
    <t>XS0194983366</t>
  </si>
  <si>
    <t>XS1415181863</t>
  </si>
  <si>
    <t>XS1415181608</t>
  </si>
  <si>
    <t>XS1489817525</t>
  </si>
  <si>
    <t>XS1489817442</t>
  </si>
  <si>
    <t>English/Danish</t>
  </si>
  <si>
    <t>Supplementary Capital (Tier 2)</t>
  </si>
  <si>
    <t>Hybrid Tier 1</t>
  </si>
  <si>
    <t>Additional Tier 1 (AT1)</t>
  </si>
  <si>
    <t>Solo and Consolidated</t>
  </si>
  <si>
    <t>Tier 2 as published in Regulation 
(EU) No 575/2013 article 63</t>
  </si>
  <si>
    <t>Hybrid Tier 1 (grandfathered) 
as published in Regulation 
(EU) No 575/2013 article 484.4</t>
  </si>
  <si>
    <t>Tier 2 supplementary capital 
as published in Regulation 
(EU) No 575/2013 article 63</t>
  </si>
  <si>
    <t>Additional Tier 1 (AT1)  
as published in Regulation 
(EU) No 575/2013 article 52</t>
  </si>
  <si>
    <t>111.945.000 DKK</t>
  </si>
  <si>
    <t>74.630.000 DKK</t>
  </si>
  <si>
    <t>452.967.000 DKK</t>
  </si>
  <si>
    <t>543.112.000 DKK</t>
  </si>
  <si>
    <t>311.280.000 DKK</t>
  </si>
  <si>
    <t>466.920.000 DKK</t>
  </si>
  <si>
    <t>972.750.000 DKK</t>
  </si>
  <si>
    <t>500.000.000 DKK</t>
  </si>
  <si>
    <t>2.233.740.000 DKK</t>
  </si>
  <si>
    <t xml:space="preserve"> 1.116.870.000 DKK</t>
  </si>
  <si>
    <t>15.000.000 EUR</t>
  </si>
  <si>
    <t>10.000.000 EUR</t>
  </si>
  <si>
    <t>60.695.000 EUR</t>
  </si>
  <si>
    <t>72.774.000 EUR</t>
  </si>
  <si>
    <t>400.000.000 SEK</t>
  </si>
  <si>
    <t>600.000.000 SEK</t>
  </si>
  <si>
    <t>1.250.000.000 SEK</t>
  </si>
  <si>
    <t>300.000.000 EUR</t>
  </si>
  <si>
    <t>150.000.000 EUR</t>
  </si>
  <si>
    <t>99.32%</t>
  </si>
  <si>
    <t>Liability - amortised cost</t>
  </si>
  <si>
    <t>Accounted for as equity</t>
  </si>
  <si>
    <t>16.05.2001</t>
  </si>
  <si>
    <t>13.02.2003</t>
  </si>
  <si>
    <t>27.03.2003</t>
  </si>
  <si>
    <t>31.07.2003</t>
  </si>
  <si>
    <t>16.03.2005</t>
  </si>
  <si>
    <t>05.07.2004</t>
  </si>
  <si>
    <t>Dated</t>
  </si>
  <si>
    <t>Perpetual</t>
  </si>
  <si>
    <t xml:space="preserve">Dated </t>
  </si>
  <si>
    <t>16.05.2017-16.05.2026, EUR 1.5m /year</t>
  </si>
  <si>
    <t>13.02.2023</t>
  </si>
  <si>
    <t>27.03.2023</t>
  </si>
  <si>
    <t>31.07.2023</t>
  </si>
  <si>
    <t>N/A</t>
  </si>
  <si>
    <t>Yes</t>
  </si>
  <si>
    <t>100 % of Nominal amount in Tax/Regulatory call</t>
  </si>
  <si>
    <t xml:space="preserve"> 100 % of Nominal amount on  16.03.2015 or in Tax/regulatory call </t>
  </si>
  <si>
    <t xml:space="preserve"> 100 % of Nominal amount in Tax/regulatory call </t>
  </si>
  <si>
    <t>19-05-2021 100 % of Nominal amount. In addition Tax/Regulatory call</t>
  </si>
  <si>
    <t>16-09-2021 100 % of Nominal amount. In addition Tax/Regulatory call</t>
  </si>
  <si>
    <t>05-04-2024 100 % of Nominal amount. In addition Tax/Regulatory call</t>
  </si>
  <si>
    <t>21-09-2027 100 % of Nominal amount. In addition Tax/Regulatory call</t>
  </si>
  <si>
    <t>Subsequent coupon days</t>
  </si>
  <si>
    <t xml:space="preserve">Fixed 6.725 % </t>
  </si>
  <si>
    <t>EUR CMS 10  year</t>
  </si>
  <si>
    <t xml:space="preserve">Fixed 5.65 % </t>
  </si>
  <si>
    <t xml:space="preserve">Fixed 5.67 % </t>
  </si>
  <si>
    <t xml:space="preserve">EUR CMS10 +15 bps </t>
  </si>
  <si>
    <t>EUR CMS10 + 15bps</t>
  </si>
  <si>
    <t>Fixed 3.25 % p.a. untill 1 call date then 3M stibor + 300 bps</t>
  </si>
  <si>
    <t>Floating 3M SEK stibor + 300 bps p.a. payable quarterly</t>
  </si>
  <si>
    <t>Floating 3M SEK stibor + 580 bps p.a. payable quarterly</t>
  </si>
  <si>
    <t>Floating 3M DKK cibor + 530 bps p.a. payable quarterly</t>
  </si>
  <si>
    <t>Fixed 2.250% untill 1 call date, reset to a fixed rate equal to the 5-year EUR mid-swap rate prevailing at the optional call date + 190bps.</t>
  </si>
  <si>
    <t>Fixed 4.75 % p.a. untill 1 call date, reset every 5 years thereafter (non-step) to the EUR Mid-Swap Rate+ 396.2bps.</t>
  </si>
  <si>
    <t>CMS 10year</t>
  </si>
  <si>
    <t>CMS 10 year</t>
  </si>
  <si>
    <t>3M STIBOR</t>
  </si>
  <si>
    <t>3M CIBOR</t>
  </si>
  <si>
    <t>No</t>
  </si>
  <si>
    <t>Partially discretionary</t>
  </si>
  <si>
    <t>Mandatory</t>
  </si>
  <si>
    <t>Fully discretionary</t>
  </si>
  <si>
    <t xml:space="preserve">Mandatory </t>
  </si>
  <si>
    <t>Cumulative</t>
  </si>
  <si>
    <t>Noncumulative</t>
  </si>
  <si>
    <t>Non-convertible</t>
  </si>
  <si>
    <t>Only when 1) equity and reserves are lost, 2) share capital written down to zero and 3) the bank is in recapitalisation or discontinues its business w/o loss to its non-subordinated creditors</t>
  </si>
  <si>
    <t>Regulated according to CRR and BRRD. No specific provisions regarding write down</t>
  </si>
  <si>
    <t>7% CET1 ratio Solo and Consolidated</t>
  </si>
  <si>
    <t>Fully or partially</t>
  </si>
  <si>
    <t>Permanent</t>
  </si>
  <si>
    <t>Temporary</t>
  </si>
  <si>
    <t>Discretionary write-up.</t>
  </si>
  <si>
    <t>Preferred to hybrid tier 1 and AT1</t>
  </si>
  <si>
    <t>Preferred to common equity tier 1</t>
  </si>
  <si>
    <t>Preferred to common equity Tier 1</t>
  </si>
  <si>
    <t>Yes non compliant as AT1 but compliant as permanent Tier 2 according to Regulation 
(EU) No 575/2013 article 63</t>
  </si>
  <si>
    <t>Non compliant AT1 features as instrument issued according to earlier rules. Features include e.g. no contractural going concern loss absorbtion mechanism, has a dividend stopper, and does not include fully discretionary coupons</t>
  </si>
  <si>
    <t>Value adjustments and provisions</t>
  </si>
  <si>
    <t>EU CR10 - IRB (specialised lending and equities)</t>
  </si>
  <si>
    <t>31 dec
 2018
DKKm</t>
  </si>
  <si>
    <t>Q1 (31 mar. 2018)</t>
  </si>
  <si>
    <t>Q2 (30 jun. 2018)</t>
  </si>
  <si>
    <t>Q3 (30 sep. 2018)</t>
  </si>
  <si>
    <t>Q4 (31 dec. 2018)</t>
  </si>
  <si>
    <r>
      <rPr>
        <sz val="10"/>
        <rFont val="Jyske Sauna"/>
      </rPr>
      <t>1)</t>
    </r>
    <r>
      <rPr>
        <sz val="11"/>
        <rFont val="Jyske Sauna"/>
      </rPr>
      <t xml:space="preserve">  Numbers are calculated according to EBA/GL/2017/01. The method used is a simple average and observations are end of month data  from the period april 2017 to december 2018.</t>
    </r>
  </si>
  <si>
    <t>Overview of exposures broken down by quality step before and after credit risk reduction (2018)</t>
  </si>
  <si>
    <t>Jyske Finans A/S</t>
  </si>
  <si>
    <t>26 (1), 27, 28, 29, EBA list 26 (3)</t>
  </si>
  <si>
    <t>EBA list 26 (3)</t>
  </si>
  <si>
    <t>26 (1) (c)</t>
  </si>
  <si>
    <t>26 (1)</t>
  </si>
  <si>
    <t>26 (1) (f)</t>
  </si>
  <si>
    <t>486 (2)</t>
  </si>
  <si>
    <t>483 (2)</t>
  </si>
  <si>
    <t>84, 479, 480</t>
  </si>
  <si>
    <t>26 (2)</t>
  </si>
  <si>
    <t>34, 105</t>
  </si>
  <si>
    <t>36 (1) (b), 37, 472 (4)</t>
  </si>
  <si>
    <t>36 (1) (c), 38, 472 (5)</t>
  </si>
  <si>
    <t>33 (a)</t>
  </si>
  <si>
    <t>36 (1) (d), 40, 159, 472 (6)</t>
  </si>
  <si>
    <t>32 (1)</t>
  </si>
  <si>
    <t>33 (1) (b) (c)</t>
  </si>
  <si>
    <t>36 (1) (e), 41, 472 (7)</t>
  </si>
  <si>
    <t>36 (1) (f), 42, 472 (8)</t>
  </si>
  <si>
    <t>36 (1) (g), 44, 472 (9)</t>
  </si>
  <si>
    <t>36 (1) (h), 43, 45, 46, 49 (2) (3), 79, 472 (10)</t>
  </si>
  <si>
    <t>36 (1) (i), 43, 45, 47, 48 (1) (b), 49 (1) to (3), 79, 470, 472 (11)</t>
  </si>
  <si>
    <t>36 (1) (k)</t>
  </si>
  <si>
    <t>36 (1) (k) (i), 89 to 91</t>
  </si>
  <si>
    <t>36 (1) (k) (ii) 
243 (1) (b)
244 (1) (b)
258</t>
  </si>
  <si>
    <t>36 (1) (k) (iii), 379 (3)</t>
  </si>
  <si>
    <t>36 (1) (c), 38, 48 (1) (a), 470, 472 (5)</t>
  </si>
  <si>
    <t>48 (1)</t>
  </si>
  <si>
    <t>36 (1) (i), 48 (1) (b), 470, 472 (11)</t>
  </si>
  <si>
    <t>36 (1) (a), 472 (3)</t>
  </si>
  <si>
    <t>36 (1) (l)</t>
  </si>
  <si>
    <t>36 (1) (j)</t>
  </si>
  <si>
    <t>51, 52</t>
  </si>
  <si>
    <t>486 (3)</t>
  </si>
  <si>
    <t>483 (3)</t>
  </si>
  <si>
    <t>85, 86, 480</t>
  </si>
  <si>
    <t>52 (1) (b), 56 (a), 57, 475 (2)</t>
  </si>
  <si>
    <t>56 (b), 58, 475 (3)</t>
  </si>
  <si>
    <t>56 (c), 59, 60, 79, 475 (4)</t>
  </si>
  <si>
    <t>56 (d), 59, 79, 475 (4)</t>
  </si>
  <si>
    <t>472, 473(3)(a), 472 (4), 472 (6), 472 (8) (a), 472 (9), 472 (10) (a), 472 (11) (a)</t>
  </si>
  <si>
    <t>477, 477 (3), 477 (4) (a)</t>
  </si>
  <si>
    <t>467, 468, 481</t>
  </si>
  <si>
    <t>56 (e)</t>
  </si>
  <si>
    <t>62, 63</t>
  </si>
  <si>
    <t>486 (4)</t>
  </si>
  <si>
    <t>483 (4)</t>
  </si>
  <si>
    <t>87, 88, 480</t>
  </si>
  <si>
    <t>62 (c) &amp; (d)</t>
  </si>
  <si>
    <t>63 (b) (i), 66 (a), 67, 477 (2)</t>
  </si>
  <si>
    <t>66 (b), 68, 477 (3)</t>
  </si>
  <si>
    <t>66 (c), 69, 70, 79, 477 (4)</t>
  </si>
  <si>
    <t>66 (d), 69, 79, 477 (4)</t>
  </si>
  <si>
    <t>472, 472(3)(a), 472 (4), 472 (6), 472 (8), 472 (9), 472 (10) (a), 472 (11) (a)</t>
  </si>
  <si>
    <t>475, 475 (2) (a), 475 (3), 475 (4) (a)</t>
  </si>
  <si>
    <t>472, 472 (5), 472 (8) (b), 472 (10) (b), 472 (11) (b)</t>
  </si>
  <si>
    <t>475, 475 (2) (b), 475 (2) ©, 475 (4) (b)</t>
  </si>
  <si>
    <t>477, 477 (2) (b), 477 (2) (c), 477 (4) (b)</t>
  </si>
  <si>
    <t>92 (2) (a), 465</t>
  </si>
  <si>
    <t>92 (2) (b), 465</t>
  </si>
  <si>
    <t>92 (2) (c)</t>
  </si>
  <si>
    <t>CRD 128, 129, 140</t>
  </si>
  <si>
    <t>CRD 131</t>
  </si>
  <si>
    <t>CRD 128</t>
  </si>
  <si>
    <t>36 (1) (h), 45, 46, 472 (10)
56 (c), 59, 60, 475 (4), 66 (c), 69, 70, 477 (4)</t>
  </si>
  <si>
    <t>36 (1) (i), 45, 48, 470, 472 (11)</t>
  </si>
  <si>
    <t>36 (1) (c), 38, 48, 470, 472 (5)</t>
  </si>
  <si>
    <t>484 (3), 486 (2) &amp; (5)</t>
  </si>
  <si>
    <t>484 (4), 486 (3) &amp; (5)</t>
  </si>
  <si>
    <t>484 (5), 486 (4) &amp; (5)</t>
  </si>
  <si>
    <t>Decription included in Jyske Bank Risk and Capital Management 2018</t>
  </si>
  <si>
    <t>Asset Encumbrance is an integraded part of Jyske Banks business model. Four primary sources to asset encumbrance are identified at Group level: 1) Issuance of SDO's: Jyske Bank and the subsidiary Jyske Realkredit runs a big mortgage book and the posibility to finance such low risk assets on secured terms are key for competitiveness, 2) Periodic funding in central banks (Danish National Bank and ECB) to smooth short term liquidity flows, 3) repo-financing of the bond portfolio and customer reverse repo transactions and 4) use of bond collateral for derivative transactions and clearing activities.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</si>
</sst>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 #,##0.00_ ;_ * \-#,##0.00_ ;_ * &quot;-&quot;??_ ;_ @_ "/>
    <numFmt numFmtId="164" formatCode="#,##0\ [$€-1];[Red]\-#,##0\ [$€-1]"/>
    <numFmt numFmtId="165" formatCode="[$-409]dd/mmm/yy;@"/>
    <numFmt numFmtId="166" formatCode="0.0%"/>
    <numFmt numFmtId="167" formatCode="0.0"/>
    <numFmt numFmtId="168" formatCode="_(* #,##0.00_);_(* \(#,##0.00\);_(* &quot;-&quot;??_);_(@_)"/>
    <numFmt numFmtId="169" formatCode="#,##0.0000"/>
    <numFmt numFmtId="170" formatCode="_-* #,##0.00_-;\-* #,##0.00_-;_-* &quot;-&quot;??_-;_-@_-"/>
    <numFmt numFmtId="171" formatCode="#,##0.00000"/>
    <numFmt numFmtId="172" formatCode="_ * #,##0_ ;_ * \-#,##0_ ;_ * &quot;-&quot;??_ ;_ @_ "/>
    <numFmt numFmtId="173" formatCode="_ * #,##0.0_ ;_ * \-#,##0.0_ ;_ * &quot;-&quot;??_ ;_ @_ "/>
    <numFmt numFmtId="174" formatCode="_ * #,##0.0000_ ;_ * \-#,##0.0000_ ;_ * &quot;-&quot;??_ ;_ @_ "/>
    <numFmt numFmtId="175" formatCode="#,##0.0"/>
    <numFmt numFmtId="176" formatCode="0.0000"/>
  </numFmts>
  <fonts count="61" x14ac:knownFonts="1">
    <font>
      <sz val="11"/>
      <color theme="1"/>
      <name val="Calibri"/>
      <family val="2"/>
      <scheme val="minor"/>
    </font>
    <font>
      <sz val="11"/>
      <name val="Jyske Sauna"/>
    </font>
    <font>
      <b/>
      <sz val="11"/>
      <name val="Jyske Sauna"/>
    </font>
    <font>
      <b/>
      <sz val="11"/>
      <color indexed="9"/>
      <name val="Jyske Sauna"/>
    </font>
    <font>
      <i/>
      <sz val="11"/>
      <name val="Jyske Sauna"/>
    </font>
    <font>
      <b/>
      <vertAlign val="superscript"/>
      <sz val="11"/>
      <color indexed="9"/>
      <name val="Jyske Sauna"/>
    </font>
    <font>
      <sz val="10"/>
      <name val="Arial"/>
      <family val="2"/>
    </font>
    <font>
      <u/>
      <sz val="11"/>
      <color theme="10"/>
      <name val="Calibri"/>
      <family val="2"/>
      <scheme val="minor"/>
    </font>
    <font>
      <b/>
      <sz val="11"/>
      <color theme="0"/>
      <name val="Jyske Sauna"/>
    </font>
    <font>
      <b/>
      <sz val="16"/>
      <color theme="1"/>
      <name val="Jyske Sauna"/>
    </font>
    <font>
      <sz val="11"/>
      <color theme="1"/>
      <name val="Jyske Sauna"/>
    </font>
    <font>
      <b/>
      <sz val="11"/>
      <color theme="1"/>
      <name val="Jyske Sauna"/>
    </font>
    <font>
      <b/>
      <i/>
      <sz val="11"/>
      <color theme="1"/>
      <name val="Jyske Sauna"/>
    </font>
    <font>
      <b/>
      <sz val="16"/>
      <color theme="0"/>
      <name val="Jyske Sauna"/>
    </font>
    <font>
      <u/>
      <sz val="11"/>
      <name val="Jyske Sauna"/>
    </font>
    <font>
      <b/>
      <sz val="20"/>
      <name val="Arial"/>
      <family val="2"/>
    </font>
    <font>
      <b/>
      <sz val="12"/>
      <name val="Arial"/>
      <family val="2"/>
    </font>
    <font>
      <sz val="11"/>
      <name val="Calibri"/>
      <family val="2"/>
    </font>
    <font>
      <b/>
      <sz val="10"/>
      <name val="Arial"/>
      <family val="2"/>
    </font>
    <font>
      <b/>
      <sz val="20"/>
      <name val="Jyske Sauna"/>
    </font>
    <font>
      <sz val="10"/>
      <name val="Jyske Sauna"/>
    </font>
    <font>
      <sz val="9"/>
      <name val="Jyske Sauna"/>
    </font>
    <font>
      <b/>
      <sz val="12"/>
      <name val="Jyske Sauna"/>
    </font>
    <font>
      <b/>
      <sz val="9"/>
      <name val="Jyske Sauna"/>
    </font>
    <font>
      <b/>
      <sz val="12"/>
      <color theme="0"/>
      <name val="Jyske Sauna"/>
    </font>
    <font>
      <sz val="10"/>
      <color rgb="FF000000"/>
      <name val="Times New Roman"/>
      <family val="1"/>
    </font>
    <font>
      <sz val="10"/>
      <name val="Times New Roman"/>
      <family val="1"/>
    </font>
    <font>
      <b/>
      <sz val="11"/>
      <color rgb="FF000000"/>
      <name val="Jyske Sauna"/>
    </font>
    <font>
      <sz val="11"/>
      <color rgb="FF005231"/>
      <name val="Jyske Sauna"/>
    </font>
    <font>
      <sz val="11"/>
      <color rgb="FFFF0000"/>
      <name val="Jyske Sauna"/>
    </font>
    <font>
      <sz val="12"/>
      <name val="Jyske Sauna"/>
    </font>
    <font>
      <i/>
      <sz val="12"/>
      <name val="Jyske Sauna"/>
    </font>
    <font>
      <sz val="11"/>
      <color rgb="FF000000"/>
      <name val="Jyske Sauna"/>
    </font>
    <font>
      <sz val="11"/>
      <color theme="1"/>
      <name val="Calibri"/>
      <family val="2"/>
      <scheme val="minor"/>
    </font>
    <font>
      <b/>
      <sz val="11"/>
      <color theme="1"/>
      <name val="Calibri"/>
      <family val="2"/>
      <scheme val="minor"/>
    </font>
    <font>
      <u/>
      <sz val="11"/>
      <color theme="10"/>
      <name val="Jyske Sauna"/>
    </font>
    <font>
      <sz val="9"/>
      <color theme="1"/>
      <name val="Jyske Sauna"/>
    </font>
    <font>
      <b/>
      <u/>
      <sz val="11"/>
      <color theme="0"/>
      <name val="Jyske Sauna"/>
    </font>
    <font>
      <i/>
      <sz val="11"/>
      <color theme="1"/>
      <name val="Jyske Sauna"/>
    </font>
    <font>
      <b/>
      <sz val="11"/>
      <color rgb="FFFFFFFF"/>
      <name val="Jyske Sauna"/>
    </font>
    <font>
      <sz val="12"/>
      <color theme="1"/>
      <name val="Jyske Sauna"/>
    </font>
    <font>
      <b/>
      <sz val="20"/>
      <color rgb="FFFF0000"/>
      <name val="Arial"/>
      <family val="2"/>
    </font>
    <font>
      <b/>
      <sz val="16"/>
      <name val="Arial"/>
      <family val="2"/>
    </font>
    <font>
      <sz val="11"/>
      <name val="Arial"/>
      <family val="2"/>
    </font>
    <font>
      <b/>
      <sz val="12"/>
      <color rgb="FFFF0000"/>
      <name val="Arial"/>
      <family val="2"/>
    </font>
    <font>
      <b/>
      <sz val="11"/>
      <name val="Arial"/>
      <family val="2"/>
    </font>
    <font>
      <sz val="9"/>
      <name val="Arial"/>
      <family val="2"/>
    </font>
    <font>
      <i/>
      <sz val="10"/>
      <name val="Arial"/>
      <family val="2"/>
    </font>
    <font>
      <b/>
      <strike/>
      <sz val="12"/>
      <name val="Arial"/>
      <family val="2"/>
    </font>
    <font>
      <sz val="11"/>
      <name val="Calibri"/>
      <family val="2"/>
      <scheme val="minor"/>
    </font>
    <font>
      <sz val="10"/>
      <color rgb="FF00B0F0"/>
      <name val="Arial"/>
      <family val="2"/>
    </font>
    <font>
      <sz val="11"/>
      <color rgb="FF00B0F0"/>
      <name val="Calibri"/>
      <family val="2"/>
      <scheme val="minor"/>
    </font>
    <font>
      <strike/>
      <sz val="10"/>
      <color rgb="FF00B0F0"/>
      <name val="Arial"/>
      <family val="2"/>
    </font>
    <font>
      <strike/>
      <sz val="11"/>
      <color rgb="FF00B0F0"/>
      <name val="Calibri"/>
      <family val="2"/>
      <scheme val="minor"/>
    </font>
    <font>
      <sz val="10"/>
      <color rgb="FF00B050"/>
      <name val="Arial"/>
      <family val="2"/>
    </font>
    <font>
      <sz val="11"/>
      <color theme="1"/>
      <name val="Arial"/>
      <family val="2"/>
    </font>
    <font>
      <strike/>
      <sz val="11"/>
      <name val="Jyske Sauna"/>
    </font>
    <font>
      <sz val="11"/>
      <color theme="0"/>
      <name val="Jyske Sauna"/>
    </font>
    <font>
      <b/>
      <sz val="16"/>
      <name val="Jyske Sauna"/>
    </font>
    <font>
      <b/>
      <sz val="14"/>
      <name val="Jyske Sauna"/>
    </font>
    <font>
      <sz val="12"/>
      <color theme="0"/>
      <name val="Jyske Sauna"/>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005231"/>
        <bgColor indexed="64"/>
      </patternFill>
    </fill>
    <fill>
      <patternFill patternType="solid">
        <fgColor theme="0" tint="-4.9989318521683403E-2"/>
        <bgColor indexed="64"/>
      </patternFill>
    </fill>
    <fill>
      <patternFill patternType="solid">
        <fgColor indexed="42"/>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315200"/>
        <bgColor indexed="64"/>
      </patternFill>
    </fill>
    <fill>
      <patternFill patternType="solid">
        <fgColor theme="0" tint="-0.34998626667073579"/>
        <bgColor indexed="64"/>
      </patternFill>
    </fill>
    <fill>
      <patternFill patternType="solid">
        <fgColor rgb="FFDEE6AD"/>
        <bgColor indexed="64"/>
      </patternFill>
    </fill>
    <fill>
      <patternFill patternType="solid">
        <fgColor rgb="FFFFFFFF"/>
        <bgColor indexed="64"/>
      </patternFill>
    </fill>
  </fills>
  <borders count="4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top/>
      <bottom/>
      <diagonal/>
    </border>
    <border>
      <left/>
      <right/>
      <top style="hair">
        <color indexed="64"/>
      </top>
      <bottom style="hair">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rgb="FF000000"/>
      </right>
      <top/>
      <bottom/>
      <diagonal/>
    </border>
  </borders>
  <cellStyleXfs count="15">
    <xf numFmtId="0" fontId="0" fillId="0" borderId="0"/>
    <xf numFmtId="168" fontId="6" fillId="0" borderId="0" applyFont="0" applyFill="0" applyBorder="0" applyAlignment="0" applyProtection="0"/>
    <xf numFmtId="0" fontId="7" fillId="0" borderId="0" applyNumberFormat="0" applyFill="0" applyBorder="0" applyAlignment="0" applyProtection="0"/>
    <xf numFmtId="0" fontId="15" fillId="2" borderId="11" applyNumberFormat="0" applyFill="0" applyBorder="0" applyAlignment="0" applyProtection="0">
      <alignment horizontal="left"/>
    </xf>
    <xf numFmtId="0" fontId="6" fillId="0" borderId="0">
      <alignment vertical="center"/>
    </xf>
    <xf numFmtId="0" fontId="6" fillId="0" borderId="0">
      <alignment vertical="center"/>
    </xf>
    <xf numFmtId="3" fontId="6" fillId="7" borderId="5" applyFont="0">
      <alignment horizontal="right" vertical="center"/>
      <protection locked="0"/>
    </xf>
    <xf numFmtId="0" fontId="16" fillId="0" borderId="0" applyNumberFormat="0" applyFill="0" applyBorder="0" applyAlignment="0" applyProtection="0"/>
    <xf numFmtId="0" fontId="6" fillId="8" borderId="5" applyNumberFormat="0" applyFont="0" applyBorder="0">
      <alignment horizontal="center" vertical="center"/>
    </xf>
    <xf numFmtId="0" fontId="6" fillId="0" borderId="0">
      <alignment vertical="center"/>
    </xf>
    <xf numFmtId="0" fontId="18" fillId="2" borderId="7" applyFont="0" applyBorder="0">
      <alignment horizontal="center" wrapText="1"/>
    </xf>
    <xf numFmtId="0" fontId="6" fillId="0" borderId="0"/>
    <xf numFmtId="43" fontId="33" fillId="0" borderId="0" applyFont="0" applyFill="0" applyBorder="0" applyAlignment="0" applyProtection="0"/>
    <xf numFmtId="1" fontId="22" fillId="13" borderId="35">
      <alignment horizontal="left" vertical="center"/>
    </xf>
    <xf numFmtId="9" fontId="33" fillId="0" borderId="0" applyFont="0" applyFill="0" applyBorder="0" applyAlignment="0" applyProtection="0"/>
  </cellStyleXfs>
  <cellXfs count="514">
    <xf numFmtId="0" fontId="0" fillId="0" borderId="0" xfId="0"/>
    <xf numFmtId="0" fontId="9" fillId="3" borderId="0" xfId="0" applyFont="1" applyFill="1"/>
    <xf numFmtId="0" fontId="10" fillId="3" borderId="0" xfId="0" applyFont="1" applyFill="1"/>
    <xf numFmtId="0" fontId="1" fillId="3" borderId="6" xfId="0" applyFont="1" applyFill="1" applyBorder="1"/>
    <xf numFmtId="3" fontId="1" fillId="3" borderId="6" xfId="0" quotePrefix="1" applyNumberFormat="1" applyFont="1" applyFill="1" applyBorder="1" applyAlignment="1">
      <alignment horizontal="right"/>
    </xf>
    <xf numFmtId="0" fontId="1" fillId="3" borderId="5" xfId="0" applyFont="1" applyFill="1" applyBorder="1"/>
    <xf numFmtId="3" fontId="1" fillId="3" borderId="5" xfId="0" quotePrefix="1" applyNumberFormat="1" applyFont="1" applyFill="1" applyBorder="1" applyAlignment="1">
      <alignment horizontal="right"/>
    </xf>
    <xf numFmtId="0" fontId="2" fillId="3" borderId="5" xfId="0" applyFont="1" applyFill="1" applyBorder="1"/>
    <xf numFmtId="3" fontId="2" fillId="3" borderId="5" xfId="0" quotePrefix="1" applyNumberFormat="1" applyFont="1" applyFill="1" applyBorder="1" applyAlignment="1">
      <alignment horizontal="right"/>
    </xf>
    <xf numFmtId="3" fontId="2" fillId="3" borderId="5" xfId="0" applyNumberFormat="1" applyFont="1" applyFill="1" applyBorder="1"/>
    <xf numFmtId="3" fontId="1" fillId="3" borderId="5" xfId="0" applyNumberFormat="1" applyFont="1" applyFill="1" applyBorder="1"/>
    <xf numFmtId="0" fontId="10" fillId="3" borderId="5" xfId="0" applyFont="1" applyFill="1" applyBorder="1" applyAlignment="1">
      <alignment horizontal="right"/>
    </xf>
    <xf numFmtId="0" fontId="0" fillId="3" borderId="0" xfId="0" applyFill="1"/>
    <xf numFmtId="0" fontId="10" fillId="3" borderId="5" xfId="0" applyFont="1" applyFill="1" applyBorder="1" applyAlignment="1">
      <alignment wrapText="1"/>
    </xf>
    <xf numFmtId="0" fontId="11" fillId="3" borderId="5" xfId="0" applyFont="1" applyFill="1" applyBorder="1" applyAlignment="1">
      <alignment wrapText="1"/>
    </xf>
    <xf numFmtId="164" fontId="10" fillId="3" borderId="5" xfId="0" applyNumberFormat="1" applyFont="1" applyFill="1" applyBorder="1" applyAlignment="1">
      <alignment horizontal="left" wrapText="1"/>
    </xf>
    <xf numFmtId="0" fontId="10" fillId="3" borderId="5" xfId="0" applyFont="1" applyFill="1" applyBorder="1" applyAlignment="1">
      <alignment horizontal="left" wrapText="1"/>
    </xf>
    <xf numFmtId="0" fontId="0" fillId="3" borderId="0" xfId="0" applyFill="1" applyAlignment="1">
      <alignment wrapText="1"/>
    </xf>
    <xf numFmtId="0" fontId="10" fillId="3" borderId="0" xfId="0" applyFont="1" applyFill="1" applyAlignment="1">
      <alignment wrapText="1"/>
    </xf>
    <xf numFmtId="3" fontId="10" fillId="3" borderId="5" xfId="0" applyNumberFormat="1" applyFont="1" applyFill="1" applyBorder="1" applyAlignment="1">
      <alignment wrapText="1"/>
    </xf>
    <xf numFmtId="0" fontId="10" fillId="3" borderId="5" xfId="0" applyFont="1" applyFill="1" applyBorder="1" applyAlignment="1">
      <alignment horizontal="center" wrapText="1"/>
    </xf>
    <xf numFmtId="166" fontId="10" fillId="3" borderId="5" xfId="0" applyNumberFormat="1" applyFont="1" applyFill="1" applyBorder="1" applyAlignment="1">
      <alignment wrapText="1"/>
    </xf>
    <xf numFmtId="0" fontId="10" fillId="3" borderId="5" xfId="0" applyFont="1" applyFill="1" applyBorder="1" applyAlignment="1">
      <alignment horizontal="right" wrapText="1"/>
    </xf>
    <xf numFmtId="167" fontId="0" fillId="3" borderId="0" xfId="0" quotePrefix="1" applyNumberFormat="1" applyFill="1"/>
    <xf numFmtId="0" fontId="9" fillId="3" borderId="0" xfId="0" applyFont="1" applyFill="1" applyAlignment="1">
      <alignment vertical="center"/>
    </xf>
    <xf numFmtId="0" fontId="10" fillId="3" borderId="0" xfId="0" applyFont="1" applyFill="1" applyAlignment="1">
      <alignment vertical="center" wrapText="1"/>
    </xf>
    <xf numFmtId="0" fontId="11" fillId="3" borderId="0" xfId="0" applyFont="1" applyFill="1" applyAlignment="1">
      <alignment vertical="center" wrapText="1"/>
    </xf>
    <xf numFmtId="0" fontId="10" fillId="3" borderId="0" xfId="0" applyFont="1" applyFill="1" applyAlignment="1">
      <alignment vertical="center"/>
    </xf>
    <xf numFmtId="0" fontId="10" fillId="3" borderId="5" xfId="0" applyFont="1" applyFill="1" applyBorder="1" applyAlignment="1">
      <alignment vertical="center"/>
    </xf>
    <xf numFmtId="0" fontId="10" fillId="3" borderId="5" xfId="0" applyFont="1" applyFill="1" applyBorder="1" applyAlignment="1">
      <alignment vertical="center" wrapText="1"/>
    </xf>
    <xf numFmtId="0" fontId="11" fillId="4" borderId="5" xfId="0" applyFont="1" applyFill="1" applyBorder="1" applyAlignment="1">
      <alignment vertical="center"/>
    </xf>
    <xf numFmtId="0" fontId="12" fillId="4" borderId="5" xfId="0" applyFont="1" applyFill="1" applyBorder="1" applyAlignment="1">
      <alignment vertical="center" wrapText="1"/>
    </xf>
    <xf numFmtId="0" fontId="4" fillId="4" borderId="5" xfId="0" applyFont="1" applyFill="1" applyBorder="1" applyAlignment="1">
      <alignment horizontal="left" vertical="center" wrapText="1"/>
    </xf>
    <xf numFmtId="0" fontId="10" fillId="3" borderId="5" xfId="0" applyFont="1" applyFill="1" applyBorder="1" applyAlignment="1">
      <alignment horizontal="right" vertical="center"/>
    </xf>
    <xf numFmtId="0" fontId="4" fillId="4" borderId="5" xfId="0" applyFont="1" applyFill="1" applyBorder="1" applyAlignment="1">
      <alignment horizontal="center" vertical="center" wrapText="1"/>
    </xf>
    <xf numFmtId="0" fontId="10" fillId="3" borderId="0" xfId="0" applyFont="1" applyFill="1" applyBorder="1" applyAlignment="1">
      <alignment vertical="center"/>
    </xf>
    <xf numFmtId="0" fontId="10" fillId="3" borderId="0" xfId="0" applyFont="1" applyFill="1" applyBorder="1" applyAlignment="1">
      <alignment vertical="center" wrapText="1"/>
    </xf>
    <xf numFmtId="3" fontId="10" fillId="3" borderId="5" xfId="0" applyNumberFormat="1" applyFont="1" applyFill="1" applyBorder="1" applyAlignment="1">
      <alignment horizontal="center" wrapText="1"/>
    </xf>
    <xf numFmtId="1" fontId="10" fillId="3" borderId="5" xfId="0" applyNumberFormat="1" applyFont="1" applyFill="1" applyBorder="1" applyAlignment="1">
      <alignment wrapText="1"/>
    </xf>
    <xf numFmtId="1" fontId="10" fillId="3" borderId="5" xfId="0" applyNumberFormat="1" applyFont="1" applyFill="1" applyBorder="1" applyAlignment="1">
      <alignment horizontal="center" wrapText="1"/>
    </xf>
    <xf numFmtId="0" fontId="8" fillId="5" borderId="1" xfId="0" applyFont="1" applyFill="1" applyBorder="1" applyAlignment="1"/>
    <xf numFmtId="0" fontId="8" fillId="5" borderId="2" xfId="0" applyFont="1" applyFill="1" applyBorder="1" applyAlignment="1">
      <alignment horizontal="center"/>
    </xf>
    <xf numFmtId="0" fontId="8" fillId="5" borderId="3" xfId="0" applyFont="1" applyFill="1" applyBorder="1" applyAlignment="1"/>
    <xf numFmtId="0" fontId="8" fillId="5" borderId="4" xfId="0" quotePrefix="1" applyFont="1" applyFill="1" applyBorder="1" applyAlignment="1">
      <alignment horizontal="center"/>
    </xf>
    <xf numFmtId="0" fontId="8" fillId="5" borderId="1" xfId="0" applyFont="1" applyFill="1" applyBorder="1" applyAlignment="1">
      <alignment vertical="center"/>
    </xf>
    <xf numFmtId="0" fontId="8" fillId="5" borderId="5" xfId="0" applyFont="1" applyFill="1" applyBorder="1" applyAlignment="1">
      <alignment horizontal="center" vertical="center" wrapText="1"/>
    </xf>
    <xf numFmtId="0" fontId="9" fillId="3" borderId="0" xfId="0" applyFont="1" applyFill="1" applyAlignment="1">
      <alignment horizontal="left"/>
    </xf>
    <xf numFmtId="0" fontId="9" fillId="3" borderId="0" xfId="0" applyFont="1" applyFill="1" applyAlignment="1">
      <alignment horizontal="left" vertical="center"/>
    </xf>
    <xf numFmtId="0" fontId="14" fillId="3" borderId="0" xfId="0" applyFont="1" applyFill="1"/>
    <xf numFmtId="0" fontId="14" fillId="3" borderId="0" xfId="2" applyFont="1" applyFill="1"/>
    <xf numFmtId="0" fontId="10" fillId="0" borderId="0" xfId="0" applyFont="1"/>
    <xf numFmtId="0" fontId="1" fillId="2" borderId="11" xfId="5" applyFont="1" applyFill="1" applyBorder="1" applyAlignment="1">
      <alignment vertical="center"/>
    </xf>
    <xf numFmtId="0" fontId="2" fillId="2" borderId="15" xfId="5" applyFont="1" applyFill="1" applyBorder="1" applyAlignment="1">
      <alignment horizontal="center" vertical="center"/>
    </xf>
    <xf numFmtId="0" fontId="20" fillId="2" borderId="16" xfId="4" applyFont="1" applyFill="1" applyBorder="1">
      <alignment vertical="center"/>
    </xf>
    <xf numFmtId="0" fontId="1" fillId="2" borderId="0" xfId="5" applyFont="1" applyFill="1" applyBorder="1" applyAlignment="1">
      <alignment vertical="center"/>
    </xf>
    <xf numFmtId="0" fontId="1" fillId="2" borderId="16" xfId="5" applyFont="1" applyFill="1" applyBorder="1" applyAlignment="1">
      <alignment vertical="center"/>
    </xf>
    <xf numFmtId="0" fontId="20" fillId="2" borderId="0" xfId="5" applyFont="1" applyFill="1" applyBorder="1">
      <alignment vertical="center"/>
    </xf>
    <xf numFmtId="0" fontId="20" fillId="2" borderId="16" xfId="5" applyFont="1" applyFill="1" applyBorder="1">
      <alignment vertical="center"/>
    </xf>
    <xf numFmtId="0" fontId="1" fillId="3" borderId="15" xfId="5" applyFont="1" applyFill="1" applyBorder="1" applyAlignment="1">
      <alignment horizontal="center" vertical="center"/>
    </xf>
    <xf numFmtId="0" fontId="2" fillId="6" borderId="5" xfId="5" applyFont="1" applyFill="1" applyBorder="1" applyAlignment="1">
      <alignment horizontal="center" vertical="center"/>
    </xf>
    <xf numFmtId="0" fontId="1" fillId="2" borderId="15" xfId="5" applyFont="1" applyFill="1" applyBorder="1" applyAlignment="1">
      <alignment horizontal="center" vertical="center"/>
    </xf>
    <xf numFmtId="0" fontId="2" fillId="3" borderId="5" xfId="5" applyFont="1" applyFill="1" applyBorder="1" applyAlignment="1">
      <alignment horizontal="center" vertical="center"/>
    </xf>
    <xf numFmtId="0" fontId="20" fillId="2" borderId="11" xfId="4" applyFont="1" applyFill="1" applyBorder="1">
      <alignment vertical="center"/>
    </xf>
    <xf numFmtId="0" fontId="20" fillId="2" borderId="0" xfId="4" applyFont="1" applyFill="1" applyBorder="1">
      <alignment vertical="center"/>
    </xf>
    <xf numFmtId="0" fontId="22" fillId="3" borderId="11" xfId="7" applyFont="1" applyFill="1" applyBorder="1"/>
    <xf numFmtId="0" fontId="23" fillId="3" borderId="15" xfId="5" applyFont="1" applyFill="1" applyBorder="1" applyAlignment="1">
      <alignment horizontal="center" vertical="center"/>
    </xf>
    <xf numFmtId="0" fontId="21" fillId="3" borderId="5" xfId="5" applyFont="1" applyFill="1" applyBorder="1">
      <alignment vertical="center"/>
    </xf>
    <xf numFmtId="0" fontId="23" fillId="3" borderId="5" xfId="5" applyFont="1" applyFill="1" applyBorder="1" applyAlignment="1" applyProtection="1">
      <alignment horizontal="center" vertical="center" wrapText="1"/>
    </xf>
    <xf numFmtId="0" fontId="20" fillId="3" borderId="16" xfId="5" applyFont="1" applyFill="1" applyBorder="1">
      <alignment vertical="center"/>
    </xf>
    <xf numFmtId="0" fontId="1" fillId="3" borderId="11" xfId="5" applyFont="1" applyFill="1" applyBorder="1" applyAlignment="1">
      <alignment vertical="center"/>
    </xf>
    <xf numFmtId="0" fontId="20" fillId="3" borderId="16" xfId="4" applyFont="1" applyFill="1" applyBorder="1">
      <alignment vertical="center"/>
    </xf>
    <xf numFmtId="0" fontId="22" fillId="3" borderId="3" xfId="7" applyFont="1" applyFill="1" applyBorder="1"/>
    <xf numFmtId="0" fontId="22" fillId="3" borderId="17" xfId="7" applyFont="1" applyFill="1" applyBorder="1" applyAlignment="1">
      <alignment vertical="center"/>
    </xf>
    <xf numFmtId="0" fontId="20" fillId="3" borderId="17" xfId="5" applyFont="1" applyFill="1" applyBorder="1">
      <alignment vertical="center"/>
    </xf>
    <xf numFmtId="0" fontId="20" fillId="3" borderId="17" xfId="4" applyFont="1" applyFill="1" applyBorder="1">
      <alignment vertical="center"/>
    </xf>
    <xf numFmtId="0" fontId="20" fillId="3" borderId="4" xfId="5" applyFont="1" applyFill="1" applyBorder="1">
      <alignment vertical="center"/>
    </xf>
    <xf numFmtId="0" fontId="10" fillId="3" borderId="0" xfId="0" applyFont="1" applyFill="1" applyBorder="1"/>
    <xf numFmtId="0" fontId="19" fillId="3" borderId="0" xfId="3" applyFont="1" applyFill="1" applyBorder="1" applyAlignment="1"/>
    <xf numFmtId="0" fontId="20" fillId="3" borderId="0" xfId="4" applyFont="1" applyFill="1" applyBorder="1">
      <alignment vertical="center"/>
    </xf>
    <xf numFmtId="0" fontId="2" fillId="2" borderId="6" xfId="5" applyFont="1" applyFill="1" applyBorder="1" applyAlignment="1">
      <alignment horizontal="center" vertical="center"/>
    </xf>
    <xf numFmtId="0" fontId="2" fillId="3" borderId="5" xfId="8" quotePrefix="1" applyFont="1" applyFill="1" applyBorder="1">
      <alignment horizontal="center" vertical="center"/>
    </xf>
    <xf numFmtId="0" fontId="1" fillId="2" borderId="8" xfId="5" applyFont="1" applyFill="1" applyBorder="1" applyAlignment="1">
      <alignment vertical="center"/>
    </xf>
    <xf numFmtId="3" fontId="1" fillId="3" borderId="5" xfId="6" applyFont="1" applyFill="1" applyBorder="1" applyAlignment="1">
      <alignment horizontal="center" vertical="center"/>
      <protection locked="0"/>
    </xf>
    <xf numFmtId="0" fontId="1" fillId="2" borderId="8" xfId="5" applyFont="1" applyFill="1" applyBorder="1" applyAlignment="1">
      <alignment vertical="center" wrapText="1"/>
    </xf>
    <xf numFmtId="0" fontId="2" fillId="6" borderId="8" xfId="5" applyFont="1" applyFill="1" applyBorder="1" applyAlignment="1">
      <alignment vertical="center"/>
    </xf>
    <xf numFmtId="0" fontId="1" fillId="2" borderId="9" xfId="5" applyFont="1" applyFill="1" applyBorder="1" applyAlignment="1">
      <alignment horizontal="left" vertical="center" wrapText="1"/>
    </xf>
    <xf numFmtId="0" fontId="2" fillId="6" borderId="8" xfId="5" applyFont="1" applyFill="1" applyBorder="1" applyAlignment="1">
      <alignment vertical="top" wrapText="1"/>
    </xf>
    <xf numFmtId="0" fontId="1" fillId="2" borderId="9" xfId="5" applyFont="1" applyFill="1" applyBorder="1" applyAlignment="1">
      <alignment horizontal="left" vertical="center"/>
    </xf>
    <xf numFmtId="0" fontId="1" fillId="3" borderId="9" xfId="5" applyFont="1" applyFill="1" applyBorder="1" applyAlignment="1">
      <alignment horizontal="left" vertical="center"/>
    </xf>
    <xf numFmtId="0" fontId="1" fillId="0" borderId="15" xfId="5" applyFont="1" applyFill="1" applyBorder="1" applyAlignment="1">
      <alignment horizontal="center" vertical="center"/>
    </xf>
    <xf numFmtId="0" fontId="1" fillId="0" borderId="9" xfId="5" applyFont="1" applyFill="1" applyBorder="1" applyAlignment="1">
      <alignment horizontal="left" vertical="center"/>
    </xf>
    <xf numFmtId="0" fontId="2" fillId="3" borderId="8" xfId="5" applyFont="1" applyFill="1" applyBorder="1" applyAlignment="1">
      <alignment vertical="center"/>
    </xf>
    <xf numFmtId="0" fontId="1" fillId="2" borderId="5" xfId="5" applyFont="1" applyFill="1" applyBorder="1" applyAlignment="1">
      <alignment horizontal="center" vertical="center"/>
    </xf>
    <xf numFmtId="0" fontId="2" fillId="3" borderId="15" xfId="5" applyFont="1" applyFill="1" applyBorder="1" applyAlignment="1">
      <alignment horizontal="center" vertical="center"/>
    </xf>
    <xf numFmtId="0" fontId="1" fillId="3" borderId="5" xfId="5" applyFont="1" applyFill="1" applyBorder="1">
      <alignment vertical="center"/>
    </xf>
    <xf numFmtId="0" fontId="2" fillId="3" borderId="5" xfId="5" applyFont="1" applyFill="1" applyBorder="1" applyAlignment="1" applyProtection="1">
      <alignment horizontal="center" vertical="center" wrapText="1"/>
    </xf>
    <xf numFmtId="0" fontId="1" fillId="3" borderId="5" xfId="5" applyFont="1" applyFill="1" applyBorder="1" applyAlignment="1">
      <alignment horizontal="center" vertical="center"/>
    </xf>
    <xf numFmtId="0" fontId="1" fillId="3" borderId="9" xfId="5" applyFont="1" applyFill="1" applyBorder="1" applyAlignment="1">
      <alignment horizontal="left" vertical="center" wrapText="1"/>
    </xf>
    <xf numFmtId="0" fontId="1" fillId="3" borderId="5" xfId="5" applyFont="1" applyFill="1" applyBorder="1" applyAlignment="1">
      <alignment horizontal="left" vertical="top" wrapText="1" indent="1"/>
    </xf>
    <xf numFmtId="3" fontId="10" fillId="6" borderId="5" xfId="0" applyNumberFormat="1" applyFont="1" applyFill="1" applyBorder="1" applyAlignment="1">
      <alignment wrapText="1"/>
    </xf>
    <xf numFmtId="0" fontId="21" fillId="3" borderId="0" xfId="5" applyFont="1" applyFill="1" applyBorder="1" applyAlignment="1">
      <alignment horizontal="right" vertical="center"/>
    </xf>
    <xf numFmtId="3" fontId="20" fillId="3" borderId="0" xfId="6" applyFont="1" applyFill="1" applyBorder="1" applyAlignment="1">
      <alignment horizontal="center" vertical="center"/>
      <protection locked="0"/>
    </xf>
    <xf numFmtId="0" fontId="19" fillId="3" borderId="11" xfId="3" applyFont="1" applyFill="1" applyBorder="1" applyAlignment="1"/>
    <xf numFmtId="3" fontId="10" fillId="3" borderId="0" xfId="0" applyNumberFormat="1" applyFont="1" applyFill="1"/>
    <xf numFmtId="0" fontId="1" fillId="3" borderId="0" xfId="5" applyFont="1" applyFill="1" applyBorder="1" applyAlignment="1">
      <alignment vertical="center"/>
    </xf>
    <xf numFmtId="0" fontId="1" fillId="3" borderId="16" xfId="5" applyFont="1" applyFill="1" applyBorder="1" applyAlignment="1">
      <alignment vertical="center"/>
    </xf>
    <xf numFmtId="0" fontId="20" fillId="3" borderId="11" xfId="4" applyFont="1" applyFill="1" applyBorder="1">
      <alignment vertical="center"/>
    </xf>
    <xf numFmtId="0" fontId="2" fillId="3" borderId="6" xfId="5" applyFont="1" applyFill="1" applyBorder="1" applyAlignment="1">
      <alignment horizontal="center" vertical="center"/>
    </xf>
    <xf numFmtId="0" fontId="1" fillId="3" borderId="8" xfId="5" applyFont="1" applyFill="1" applyBorder="1" applyAlignment="1">
      <alignment vertical="center"/>
    </xf>
    <xf numFmtId="3" fontId="1" fillId="3" borderId="5" xfId="6" applyFont="1" applyFill="1" applyBorder="1" applyAlignment="1">
      <alignment horizontal="right" vertical="center"/>
      <protection locked="0"/>
    </xf>
    <xf numFmtId="0" fontId="1" fillId="3" borderId="8" xfId="5" applyFont="1" applyFill="1" applyBorder="1" applyAlignment="1">
      <alignment vertical="center" wrapText="1"/>
    </xf>
    <xf numFmtId="0" fontId="1" fillId="3" borderId="0" xfId="5" applyFont="1" applyFill="1" applyBorder="1">
      <alignment vertical="center"/>
    </xf>
    <xf numFmtId="3" fontId="1" fillId="6" borderId="5" xfId="6" applyFont="1" applyFill="1" applyBorder="1" applyAlignment="1">
      <alignment horizontal="right" vertical="center"/>
      <protection locked="0"/>
    </xf>
    <xf numFmtId="3" fontId="1" fillId="6" borderId="5" xfId="6" applyFont="1" applyFill="1" applyBorder="1" applyAlignment="1">
      <alignment horizontal="right" vertical="center" wrapText="1"/>
      <protection locked="0"/>
    </xf>
    <xf numFmtId="169" fontId="1" fillId="6" borderId="5" xfId="6" applyNumberFormat="1" applyFont="1" applyFill="1" applyBorder="1" applyAlignment="1">
      <alignment horizontal="right" vertical="center"/>
      <protection locked="0"/>
    </xf>
    <xf numFmtId="49" fontId="17" fillId="2" borderId="5" xfId="5" quotePrefix="1" applyNumberFormat="1" applyFont="1" applyFill="1" applyBorder="1" applyAlignment="1">
      <alignment horizontal="center" vertical="center"/>
    </xf>
    <xf numFmtId="0" fontId="25" fillId="0" borderId="5" xfId="0" applyFont="1" applyBorder="1" applyAlignment="1">
      <alignment horizontal="center" vertical="center" wrapText="1"/>
    </xf>
    <xf numFmtId="3" fontId="6" fillId="6" borderId="5" xfId="6" applyFont="1" applyFill="1" applyBorder="1">
      <alignment horizontal="right" vertical="center"/>
      <protection locked="0"/>
    </xf>
    <xf numFmtId="49" fontId="17" fillId="2" borderId="5" xfId="5" applyNumberFormat="1" applyFont="1" applyFill="1" applyBorder="1" applyAlignment="1">
      <alignment horizontal="center" vertical="center"/>
    </xf>
    <xf numFmtId="0" fontId="26" fillId="0" borderId="5" xfId="0" applyFont="1" applyFill="1" applyBorder="1" applyAlignment="1">
      <alignment horizontal="center" vertical="center" wrapText="1"/>
    </xf>
    <xf numFmtId="0" fontId="2" fillId="9" borderId="5" xfId="5" quotePrefix="1" applyFont="1" applyFill="1" applyBorder="1" applyAlignment="1">
      <alignment horizontal="center" vertical="center"/>
    </xf>
    <xf numFmtId="0" fontId="1" fillId="2" borderId="5" xfId="5" quotePrefix="1" applyFont="1" applyFill="1" applyBorder="1" applyAlignment="1">
      <alignment horizontal="center" vertical="center"/>
    </xf>
    <xf numFmtId="0" fontId="2" fillId="9" borderId="1" xfId="5" applyFont="1" applyFill="1" applyBorder="1" applyAlignment="1">
      <alignment horizontal="left" vertical="center" wrapText="1" indent="1"/>
    </xf>
    <xf numFmtId="0" fontId="27" fillId="6" borderId="25" xfId="0" applyFont="1" applyFill="1" applyBorder="1" applyAlignment="1">
      <alignment horizontal="center" vertical="center" wrapText="1"/>
    </xf>
    <xf numFmtId="0" fontId="27" fillId="3" borderId="25" xfId="0" applyFont="1" applyFill="1" applyBorder="1" applyAlignment="1">
      <alignment horizontal="center" vertical="center" wrapText="1"/>
    </xf>
    <xf numFmtId="0" fontId="28" fillId="5" borderId="0" xfId="0" applyFont="1" applyFill="1"/>
    <xf numFmtId="0" fontId="31" fillId="4" borderId="5"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5" xfId="0" applyFont="1" applyFill="1" applyBorder="1"/>
    <xf numFmtId="43" fontId="10" fillId="0" borderId="5" xfId="1" applyNumberFormat="1" applyFont="1" applyFill="1" applyBorder="1" applyAlignment="1">
      <alignment horizontal="left" vertical="center" wrapText="1"/>
    </xf>
    <xf numFmtId="43" fontId="1" fillId="0" borderId="5" xfId="1" applyNumberFormat="1" applyFont="1" applyFill="1" applyBorder="1" applyAlignment="1">
      <alignment horizontal="left" vertical="center" wrapText="1"/>
    </xf>
    <xf numFmtId="0" fontId="1" fillId="0" borderId="5" xfId="0" applyFont="1" applyFill="1" applyBorder="1" applyAlignment="1">
      <alignment horizontal="right" vertical="center" wrapText="1"/>
    </xf>
    <xf numFmtId="3" fontId="30" fillId="0" borderId="5" xfId="0" applyNumberFormat="1" applyFont="1" applyFill="1" applyBorder="1" applyAlignment="1">
      <alignment horizontal="right"/>
    </xf>
    <xf numFmtId="0" fontId="10" fillId="0" borderId="5" xfId="0" applyFont="1" applyFill="1" applyBorder="1" applyAlignment="1">
      <alignment horizontal="right" vertical="center" wrapText="1"/>
    </xf>
    <xf numFmtId="0" fontId="30" fillId="0" borderId="5" xfId="0" applyFont="1" applyFill="1" applyBorder="1" applyAlignment="1">
      <alignment horizontal="right" vertical="center" wrapText="1"/>
    </xf>
    <xf numFmtId="9" fontId="1" fillId="0" borderId="5" xfId="0" applyNumberFormat="1" applyFont="1" applyFill="1" applyBorder="1" applyAlignment="1">
      <alignment horizontal="right" vertical="center" wrapText="1"/>
    </xf>
    <xf numFmtId="10" fontId="30" fillId="0" borderId="5" xfId="0" applyNumberFormat="1" applyFont="1" applyFill="1" applyBorder="1" applyAlignment="1">
      <alignment horizontal="right" vertical="center" wrapText="1"/>
    </xf>
    <xf numFmtId="9" fontId="30" fillId="0" borderId="5" xfId="0" applyNumberFormat="1" applyFont="1" applyFill="1" applyBorder="1" applyAlignment="1">
      <alignment horizontal="right" vertical="center" wrapText="1"/>
    </xf>
    <xf numFmtId="43" fontId="30" fillId="0" borderId="5" xfId="1" applyNumberFormat="1" applyFont="1" applyFill="1" applyBorder="1" applyAlignment="1">
      <alignment horizontal="left" vertical="center" wrapText="1"/>
    </xf>
    <xf numFmtId="165" fontId="1" fillId="0" borderId="5" xfId="0" applyNumberFormat="1" applyFont="1" applyFill="1" applyBorder="1" applyAlignment="1">
      <alignment horizontal="left" vertical="center" wrapText="1"/>
    </xf>
    <xf numFmtId="14" fontId="30" fillId="0" borderId="5" xfId="0" applyNumberFormat="1" applyFont="1" applyFill="1" applyBorder="1"/>
    <xf numFmtId="0" fontId="30" fillId="0" borderId="5" xfId="0" applyFont="1" applyFill="1" applyBorder="1" applyAlignment="1">
      <alignment horizontal="left" vertical="center" wrapText="1"/>
    </xf>
    <xf numFmtId="14" fontId="30" fillId="0" borderId="5" xfId="1" applyNumberFormat="1" applyFont="1" applyFill="1" applyBorder="1" applyAlignment="1">
      <alignment horizontal="center" vertical="top" wrapText="1"/>
    </xf>
    <xf numFmtId="0" fontId="30" fillId="0" borderId="5" xfId="0" applyFont="1" applyFill="1" applyBorder="1" applyAlignment="1">
      <alignment vertical="center" wrapText="1"/>
    </xf>
    <xf numFmtId="170" fontId="30" fillId="0" borderId="5" xfId="1" applyNumberFormat="1" applyFont="1" applyFill="1" applyBorder="1" applyAlignment="1">
      <alignment horizontal="left" vertical="center" wrapText="1"/>
    </xf>
    <xf numFmtId="0" fontId="1" fillId="0" borderId="5" xfId="0" quotePrefix="1" applyFont="1" applyFill="1" applyBorder="1" applyAlignment="1">
      <alignment horizontal="left" vertical="center" wrapText="1"/>
    </xf>
    <xf numFmtId="0" fontId="30" fillId="0" borderId="5" xfId="0" quotePrefix="1" applyFont="1" applyFill="1" applyBorder="1" applyAlignment="1">
      <alignment horizontal="left" vertical="center" wrapText="1"/>
    </xf>
    <xf numFmtId="0" fontId="10" fillId="0" borderId="5" xfId="1" applyNumberFormat="1" applyFont="1" applyFill="1" applyBorder="1" applyAlignment="1">
      <alignment horizontal="left" vertical="center" wrapText="1"/>
    </xf>
    <xf numFmtId="0" fontId="30" fillId="0" borderId="5" xfId="0" applyFont="1" applyFill="1" applyBorder="1" applyAlignment="1">
      <alignment horizontal="center" vertical="center" wrapText="1"/>
    </xf>
    <xf numFmtId="0" fontId="30" fillId="0" borderId="5" xfId="1" applyNumberFormat="1" applyFont="1" applyFill="1" applyBorder="1" applyAlignment="1">
      <alignment horizontal="center" vertical="center" wrapText="1"/>
    </xf>
    <xf numFmtId="170" fontId="10" fillId="0" borderId="5" xfId="1" applyNumberFormat="1" applyFont="1" applyFill="1" applyBorder="1" applyAlignment="1">
      <alignment horizontal="left" vertical="center" wrapText="1"/>
    </xf>
    <xf numFmtId="170" fontId="10" fillId="0" borderId="5" xfId="1" applyNumberFormat="1" applyFont="1" applyFill="1" applyBorder="1" applyAlignment="1">
      <alignment horizontal="left" vertical="top" wrapText="1"/>
    </xf>
    <xf numFmtId="170" fontId="10" fillId="0" borderId="5" xfId="1" applyNumberFormat="1" applyFont="1" applyFill="1" applyBorder="1" applyAlignment="1">
      <alignment horizontal="center" vertical="center" wrapText="1"/>
    </xf>
    <xf numFmtId="43" fontId="10" fillId="0" borderId="5" xfId="0" applyNumberFormat="1" applyFont="1" applyFill="1" applyBorder="1" applyAlignment="1">
      <alignment horizontal="left" vertical="center" wrapText="1"/>
    </xf>
    <xf numFmtId="170" fontId="1" fillId="0" borderId="5" xfId="1" applyNumberFormat="1" applyFont="1" applyFill="1" applyBorder="1" applyAlignment="1">
      <alignment horizontal="left" vertical="top" wrapText="1"/>
    </xf>
    <xf numFmtId="43" fontId="29" fillId="0" borderId="5" xfId="0" applyNumberFormat="1" applyFont="1" applyFill="1" applyBorder="1" applyAlignment="1">
      <alignment horizontal="left" vertical="center" wrapText="1"/>
    </xf>
    <xf numFmtId="14" fontId="10" fillId="0" borderId="5" xfId="1" applyNumberFormat="1" applyFont="1" applyFill="1" applyBorder="1" applyAlignment="1">
      <alignment horizontal="left" vertical="center" wrapText="1"/>
    </xf>
    <xf numFmtId="3" fontId="32" fillId="0" borderId="25" xfId="0" applyNumberFormat="1" applyFont="1" applyBorder="1" applyAlignment="1">
      <alignment horizontal="right" vertical="center" wrapText="1"/>
    </xf>
    <xf numFmtId="171" fontId="32" fillId="0" borderId="25" xfId="0" applyNumberFormat="1" applyFont="1" applyBorder="1" applyAlignment="1">
      <alignment horizontal="right" vertical="center" wrapText="1"/>
    </xf>
    <xf numFmtId="3" fontId="2" fillId="3" borderId="6" xfId="0" quotePrefix="1" applyNumberFormat="1" applyFont="1" applyFill="1" applyBorder="1" applyAlignment="1">
      <alignment horizontal="right"/>
    </xf>
    <xf numFmtId="3" fontId="10" fillId="3" borderId="5" xfId="0" applyNumberFormat="1" applyFont="1" applyFill="1" applyBorder="1" applyAlignment="1">
      <alignment horizontal="right" wrapText="1"/>
    </xf>
    <xf numFmtId="0" fontId="34" fillId="0" borderId="0" xfId="0" applyFont="1"/>
    <xf numFmtId="3" fontId="34" fillId="0" borderId="0" xfId="0" applyNumberFormat="1" applyFont="1"/>
    <xf numFmtId="3" fontId="0" fillId="0" borderId="0" xfId="0" applyNumberFormat="1"/>
    <xf numFmtId="0" fontId="0" fillId="0" borderId="0" xfId="0" applyAlignment="1">
      <alignment vertical="center"/>
    </xf>
    <xf numFmtId="3" fontId="34" fillId="0" borderId="0" xfId="0" applyNumberFormat="1" applyFont="1" applyAlignment="1">
      <alignment horizontal="right"/>
    </xf>
    <xf numFmtId="0" fontId="10" fillId="0" borderId="0" xfId="0" applyFont="1" applyAlignment="1">
      <alignment horizontal="center" wrapText="1"/>
    </xf>
    <xf numFmtId="0" fontId="10" fillId="0" borderId="0" xfId="0" applyFont="1" applyAlignment="1">
      <alignment horizontal="center"/>
    </xf>
    <xf numFmtId="0" fontId="11" fillId="0" borderId="0" xfId="0" applyFont="1"/>
    <xf numFmtId="0" fontId="12" fillId="0" borderId="0" xfId="0" applyFont="1"/>
    <xf numFmtId="0" fontId="10" fillId="0" borderId="0" xfId="0" applyFont="1" applyAlignment="1">
      <alignment wrapText="1"/>
    </xf>
    <xf numFmtId="0" fontId="10" fillId="0" borderId="0" xfId="0" applyFont="1" applyAlignment="1">
      <alignment horizontal="center"/>
    </xf>
    <xf numFmtId="0" fontId="11" fillId="0" borderId="0" xfId="0" applyFont="1" applyAlignment="1">
      <alignment horizontal="center" wrapText="1"/>
    </xf>
    <xf numFmtId="0" fontId="8" fillId="0" borderId="0" xfId="0" applyFont="1" applyFill="1" applyAlignment="1"/>
    <xf numFmtId="0" fontId="10" fillId="0" borderId="0" xfId="0" applyFont="1" applyAlignment="1">
      <alignment horizontal="center" wrapText="1"/>
    </xf>
    <xf numFmtId="0" fontId="11" fillId="0" borderId="0" xfId="0" applyFont="1" applyAlignment="1">
      <alignment horizontal="center"/>
    </xf>
    <xf numFmtId="0" fontId="10" fillId="0" borderId="0" xfId="0" applyFont="1" applyAlignment="1">
      <alignment vertical="center"/>
    </xf>
    <xf numFmtId="0" fontId="10" fillId="0" borderId="0" xfId="0" applyFont="1" applyAlignment="1"/>
    <xf numFmtId="0" fontId="11" fillId="0" borderId="0" xfId="0" applyFont="1" applyAlignment="1">
      <alignment vertical="center"/>
    </xf>
    <xf numFmtId="0" fontId="10" fillId="0" borderId="0" xfId="0" applyFont="1" applyAlignment="1">
      <alignment vertical="center" wrapText="1"/>
    </xf>
    <xf numFmtId="9" fontId="10" fillId="0" borderId="0" xfId="0" applyNumberFormat="1" applyFont="1" applyAlignment="1">
      <alignment horizontal="center" wrapText="1"/>
    </xf>
    <xf numFmtId="9" fontId="0" fillId="0" borderId="0" xfId="0" applyNumberFormat="1" applyFont="1" applyAlignment="1">
      <alignment horizontal="center"/>
    </xf>
    <xf numFmtId="0" fontId="0" fillId="0" borderId="0" xfId="0" applyFont="1" applyAlignment="1">
      <alignment horizontal="center"/>
    </xf>
    <xf numFmtId="172" fontId="10" fillId="0" borderId="0" xfId="12" applyNumberFormat="1" applyFont="1"/>
    <xf numFmtId="43" fontId="10" fillId="0" borderId="0" xfId="12" applyNumberFormat="1" applyFont="1"/>
    <xf numFmtId="172" fontId="10" fillId="0" borderId="0" xfId="12" applyNumberFormat="1" applyFont="1" applyAlignment="1">
      <alignment horizontal="center" wrapText="1"/>
    </xf>
    <xf numFmtId="0" fontId="10" fillId="0" borderId="0" xfId="0" applyFont="1" applyAlignment="1">
      <alignment horizontal="center" vertical="center"/>
    </xf>
    <xf numFmtId="0" fontId="10" fillId="0" borderId="0" xfId="0" applyFont="1" applyAlignment="1">
      <alignment horizontal="center" vertical="center" wrapText="1"/>
    </xf>
    <xf numFmtId="9" fontId="10" fillId="0" borderId="0" xfId="0" applyNumberFormat="1" applyFont="1"/>
    <xf numFmtId="0" fontId="10" fillId="12" borderId="0" xfId="0" applyFont="1" applyFill="1"/>
    <xf numFmtId="9" fontId="10" fillId="0" borderId="0" xfId="0" applyNumberFormat="1" applyFont="1" applyFill="1"/>
    <xf numFmtId="0" fontId="7" fillId="3" borderId="0" xfId="2" applyFill="1"/>
    <xf numFmtId="0" fontId="7" fillId="3" borderId="0" xfId="2" quotePrefix="1" applyFill="1"/>
    <xf numFmtId="0" fontId="35" fillId="3" borderId="0" xfId="2" applyFont="1" applyFill="1"/>
    <xf numFmtId="0" fontId="10" fillId="0" borderId="0" xfId="0" applyFont="1" applyFill="1" applyBorder="1" applyAlignment="1">
      <alignment vertical="center" wrapText="1"/>
    </xf>
    <xf numFmtId="10" fontId="10" fillId="3" borderId="0" xfId="0" applyNumberFormat="1" applyFont="1" applyFill="1"/>
    <xf numFmtId="0" fontId="10" fillId="0" borderId="0" xfId="0" applyFont="1" applyFill="1"/>
    <xf numFmtId="43" fontId="10" fillId="0" borderId="0" xfId="12" applyFont="1"/>
    <xf numFmtId="173" fontId="10" fillId="0" borderId="0" xfId="12" applyNumberFormat="1" applyFont="1"/>
    <xf numFmtId="174" fontId="10" fillId="0" borderId="0" xfId="12" applyNumberFormat="1" applyFont="1"/>
    <xf numFmtId="172" fontId="11" fillId="0" borderId="0" xfId="12" applyNumberFormat="1" applyFont="1"/>
    <xf numFmtId="43" fontId="11" fillId="0" borderId="0" xfId="12" applyFont="1"/>
    <xf numFmtId="174" fontId="11" fillId="0" borderId="0" xfId="12" applyNumberFormat="1" applyFont="1"/>
    <xf numFmtId="173" fontId="11" fillId="0" borderId="0" xfId="12" applyNumberFormat="1" applyFont="1"/>
    <xf numFmtId="43" fontId="11" fillId="0" borderId="0" xfId="12" applyNumberFormat="1" applyFont="1"/>
    <xf numFmtId="0" fontId="10" fillId="0" borderId="0" xfId="0" applyFont="1" applyAlignment="1">
      <alignment horizontal="center"/>
    </xf>
    <xf numFmtId="0" fontId="11" fillId="0" borderId="0" xfId="0" applyFont="1" applyAlignment="1"/>
    <xf numFmtId="4" fontId="0" fillId="0" borderId="0" xfId="0" applyNumberFormat="1"/>
    <xf numFmtId="3" fontId="10" fillId="0" borderId="0" xfId="0" applyNumberFormat="1" applyFont="1"/>
    <xf numFmtId="0" fontId="10" fillId="0" borderId="0" xfId="0" applyFont="1" applyAlignment="1">
      <alignment horizontal="right"/>
    </xf>
    <xf numFmtId="0" fontId="37" fillId="11" borderId="34" xfId="2" applyFont="1" applyFill="1" applyBorder="1" applyAlignment="1">
      <alignment horizontal="center" vertical="center" wrapText="1"/>
    </xf>
    <xf numFmtId="0" fontId="34" fillId="0" borderId="0" xfId="0" applyFont="1" applyBorder="1" applyAlignment="1">
      <alignment vertical="top" wrapText="1"/>
    </xf>
    <xf numFmtId="0" fontId="2" fillId="0" borderId="0" xfId="0" applyFont="1" applyFill="1" applyBorder="1" applyAlignment="1">
      <alignment horizontal="center" vertical="center" wrapText="1"/>
    </xf>
    <xf numFmtId="0" fontId="11" fillId="0" borderId="0" xfId="0" applyFont="1" applyBorder="1" applyAlignment="1">
      <alignment vertical="center" wrapText="1"/>
    </xf>
    <xf numFmtId="3" fontId="11" fillId="0" borderId="0" xfId="0" applyNumberFormat="1" applyFont="1" applyBorder="1" applyAlignment="1">
      <alignment vertical="center" wrapText="1"/>
    </xf>
    <xf numFmtId="0" fontId="10" fillId="0" borderId="0" xfId="0" applyFont="1" applyBorder="1" applyAlignment="1">
      <alignment vertical="center" wrapText="1"/>
    </xf>
    <xf numFmtId="3" fontId="10" fillId="0" borderId="0" xfId="0" applyNumberFormat="1" applyFont="1" applyBorder="1" applyAlignment="1">
      <alignment vertical="center" wrapText="1"/>
    </xf>
    <xf numFmtId="0" fontId="2" fillId="0" borderId="0" xfId="0" applyFont="1" applyFill="1" applyBorder="1" applyAlignment="1">
      <alignment vertical="center" wrapText="1"/>
    </xf>
    <xf numFmtId="3" fontId="2" fillId="0" borderId="0" xfId="0" applyNumberFormat="1" applyFont="1" applyFill="1" applyBorder="1" applyAlignment="1">
      <alignment vertical="center" wrapText="1"/>
    </xf>
    <xf numFmtId="0" fontId="1" fillId="0" borderId="0" xfId="0" applyFont="1" applyFill="1" applyBorder="1" applyAlignment="1">
      <alignment vertical="center" wrapText="1"/>
    </xf>
    <xf numFmtId="3" fontId="1" fillId="0" borderId="0" xfId="0" applyNumberFormat="1" applyFont="1" applyFill="1" applyBorder="1" applyAlignment="1">
      <alignment vertical="center" wrapText="1"/>
    </xf>
    <xf numFmtId="0" fontId="11" fillId="3" borderId="0" xfId="0" applyFont="1" applyFill="1"/>
    <xf numFmtId="0" fontId="11" fillId="0" borderId="0" xfId="0" applyFont="1" applyAlignment="1">
      <alignment wrapText="1"/>
    </xf>
    <xf numFmtId="0" fontId="0" fillId="0" borderId="0" xfId="0" applyAlignment="1">
      <alignment horizontal="center"/>
    </xf>
    <xf numFmtId="9" fontId="10" fillId="6" borderId="5" xfId="14" applyFont="1" applyFill="1" applyBorder="1" applyAlignment="1">
      <alignment horizontal="center"/>
    </xf>
    <xf numFmtId="0" fontId="11" fillId="6" borderId="9" xfId="0" applyFont="1" applyFill="1" applyBorder="1" applyAlignment="1">
      <alignment vertical="center"/>
    </xf>
    <xf numFmtId="0" fontId="11" fillId="6" borderId="7" xfId="0" applyFont="1" applyFill="1" applyBorder="1" applyAlignment="1">
      <alignment horizontal="right" vertical="center"/>
    </xf>
    <xf numFmtId="3" fontId="10" fillId="6" borderId="5" xfId="0" applyNumberFormat="1" applyFont="1" applyFill="1" applyBorder="1" applyAlignment="1">
      <alignment horizontal="center"/>
    </xf>
    <xf numFmtId="0" fontId="10" fillId="3" borderId="11" xfId="0" applyFont="1" applyFill="1" applyBorder="1" applyAlignment="1">
      <alignment horizontal="right"/>
    </xf>
    <xf numFmtId="3" fontId="10" fillId="3" borderId="5" xfId="0" applyNumberFormat="1" applyFont="1" applyFill="1" applyBorder="1" applyAlignment="1">
      <alignment horizontal="center"/>
    </xf>
    <xf numFmtId="3" fontId="10" fillId="3" borderId="7" xfId="0" applyNumberFormat="1" applyFont="1" applyFill="1" applyBorder="1" applyAlignment="1">
      <alignment horizontal="center"/>
    </xf>
    <xf numFmtId="0" fontId="12" fillId="3" borderId="9" xfId="0" applyFont="1" applyFill="1" applyBorder="1" applyAlignment="1">
      <alignment vertical="center"/>
    </xf>
    <xf numFmtId="0" fontId="12" fillId="3" borderId="7" xfId="0" applyFont="1" applyFill="1" applyBorder="1" applyAlignment="1">
      <alignment horizontal="right" vertical="center"/>
    </xf>
    <xf numFmtId="3" fontId="10" fillId="3" borderId="15" xfId="0" applyNumberFormat="1" applyFont="1" applyFill="1" applyBorder="1" applyAlignment="1">
      <alignment horizontal="center"/>
    </xf>
    <xf numFmtId="3" fontId="10" fillId="3" borderId="1" xfId="0" applyNumberFormat="1" applyFont="1" applyFill="1" applyBorder="1" applyAlignment="1">
      <alignment horizontal="center"/>
    </xf>
    <xf numFmtId="0" fontId="12" fillId="3" borderId="2" xfId="0" applyFont="1" applyFill="1" applyBorder="1" applyAlignment="1">
      <alignment vertical="center"/>
    </xf>
    <xf numFmtId="0" fontId="12" fillId="3" borderId="1" xfId="0" applyFont="1" applyFill="1" applyBorder="1" applyAlignment="1">
      <alignment horizontal="right" vertical="center"/>
    </xf>
    <xf numFmtId="3" fontId="10" fillId="6" borderId="15" xfId="0" applyNumberFormat="1" applyFont="1" applyFill="1" applyBorder="1" applyAlignment="1">
      <alignment horizontal="center"/>
    </xf>
    <xf numFmtId="3" fontId="10" fillId="6" borderId="1" xfId="0" applyNumberFormat="1" applyFont="1" applyFill="1" applyBorder="1" applyAlignment="1">
      <alignment horizontal="center"/>
    </xf>
    <xf numFmtId="0" fontId="11" fillId="6" borderId="2" xfId="0" applyFont="1" applyFill="1" applyBorder="1" applyAlignment="1">
      <alignment vertical="center"/>
    </xf>
    <xf numFmtId="0" fontId="11" fillId="6" borderId="1" xfId="0" applyFont="1" applyFill="1" applyBorder="1" applyAlignment="1">
      <alignment horizontal="right" vertical="center"/>
    </xf>
    <xf numFmtId="0" fontId="10" fillId="6" borderId="5" xfId="0" applyFont="1" applyFill="1" applyBorder="1" applyAlignment="1">
      <alignment horizontal="center"/>
    </xf>
    <xf numFmtId="0" fontId="10" fillId="6" borderId="15" xfId="0" applyFont="1" applyFill="1" applyBorder="1" applyAlignment="1">
      <alignment horizontal="center"/>
    </xf>
    <xf numFmtId="0" fontId="11" fillId="6" borderId="2" xfId="0" applyFont="1" applyFill="1" applyBorder="1" applyAlignment="1">
      <alignment vertical="center" wrapText="1"/>
    </xf>
    <xf numFmtId="3" fontId="10" fillId="6" borderId="7" xfId="0" applyNumberFormat="1" applyFont="1" applyFill="1" applyBorder="1" applyAlignment="1">
      <alignment horizontal="center"/>
    </xf>
    <xf numFmtId="0" fontId="2" fillId="4" borderId="5" xfId="5" applyFont="1" applyFill="1" applyBorder="1" applyAlignment="1">
      <alignment horizontal="center" vertical="center"/>
    </xf>
    <xf numFmtId="0" fontId="2" fillId="4" borderId="7" xfId="5" applyFont="1" applyFill="1" applyBorder="1" applyAlignment="1">
      <alignment vertical="center"/>
    </xf>
    <xf numFmtId="0" fontId="2" fillId="4" borderId="5" xfId="5" applyFont="1" applyFill="1" applyBorder="1" applyAlignment="1">
      <alignment vertical="center"/>
    </xf>
    <xf numFmtId="0" fontId="2" fillId="4" borderId="9" xfId="5" applyFont="1" applyFill="1" applyBorder="1" applyAlignment="1">
      <alignment vertical="center"/>
    </xf>
    <xf numFmtId="3" fontId="10" fillId="6" borderId="24" xfId="0" applyNumberFormat="1" applyFont="1" applyFill="1" applyBorder="1" applyAlignment="1">
      <alignment horizontal="center"/>
    </xf>
    <xf numFmtId="3" fontId="10" fillId="6" borderId="11" xfId="0" applyNumberFormat="1" applyFont="1" applyFill="1" applyBorder="1" applyAlignment="1">
      <alignment horizontal="center"/>
    </xf>
    <xf numFmtId="0" fontId="11" fillId="6" borderId="16" xfId="0" applyFont="1" applyFill="1" applyBorder="1" applyAlignment="1">
      <alignment vertical="center"/>
    </xf>
    <xf numFmtId="0" fontId="11" fillId="6" borderId="11" xfId="0" applyFont="1" applyFill="1" applyBorder="1" applyAlignment="1">
      <alignment horizontal="right" vertical="center"/>
    </xf>
    <xf numFmtId="0" fontId="38" fillId="3" borderId="9" xfId="0" applyFont="1" applyFill="1" applyBorder="1" applyAlignment="1">
      <alignment vertical="center"/>
    </xf>
    <xf numFmtId="0" fontId="10" fillId="3" borderId="7" xfId="0" applyFont="1" applyFill="1" applyBorder="1" applyAlignment="1">
      <alignment horizontal="right" vertical="center"/>
    </xf>
    <xf numFmtId="3" fontId="0" fillId="3" borderId="0" xfId="0" applyNumberFormat="1" applyFill="1"/>
    <xf numFmtId="0" fontId="38" fillId="3" borderId="9" xfId="0" applyFont="1" applyFill="1" applyBorder="1" applyAlignment="1">
      <alignment vertical="center" wrapText="1"/>
    </xf>
    <xf numFmtId="0" fontId="2" fillId="4" borderId="15" xfId="5" applyFont="1" applyFill="1" applyBorder="1" applyAlignment="1">
      <alignment vertical="center"/>
    </xf>
    <xf numFmtId="0" fontId="2" fillId="4" borderId="2" xfId="5" applyFont="1" applyFill="1" applyBorder="1" applyAlignment="1">
      <alignment vertical="center"/>
    </xf>
    <xf numFmtId="0" fontId="2" fillId="4" borderId="1" xfId="5" applyFont="1" applyFill="1" applyBorder="1" applyAlignment="1">
      <alignment vertical="center"/>
    </xf>
    <xf numFmtId="0" fontId="2" fillId="4" borderId="6" xfId="5" applyFont="1" applyFill="1" applyBorder="1" applyAlignment="1">
      <alignment vertical="center"/>
    </xf>
    <xf numFmtId="0" fontId="2" fillId="4" borderId="3" xfId="5" applyFont="1" applyFill="1" applyBorder="1" applyAlignment="1">
      <alignment vertical="center"/>
    </xf>
    <xf numFmtId="0" fontId="2" fillId="4" borderId="4" xfId="5" applyFont="1" applyFill="1" applyBorder="1" applyAlignment="1">
      <alignment vertical="center"/>
    </xf>
    <xf numFmtId="0" fontId="8" fillId="5" borderId="24" xfId="7" applyFont="1" applyFill="1" applyBorder="1" applyAlignment="1">
      <alignment horizontal="center"/>
    </xf>
    <xf numFmtId="0" fontId="8" fillId="5" borderId="11" xfId="7" applyFont="1" applyFill="1" applyBorder="1" applyAlignment="1">
      <alignment horizontal="center"/>
    </xf>
    <xf numFmtId="3" fontId="10" fillId="4" borderId="0" xfId="0" applyNumberFormat="1" applyFont="1" applyFill="1"/>
    <xf numFmtId="0" fontId="10" fillId="0" borderId="0" xfId="0" applyFont="1" applyAlignment="1">
      <alignment horizontal="center"/>
    </xf>
    <xf numFmtId="3" fontId="11" fillId="6" borderId="5" xfId="0" applyNumberFormat="1" applyFont="1" applyFill="1" applyBorder="1" applyAlignment="1">
      <alignment horizontal="center"/>
    </xf>
    <xf numFmtId="0" fontId="10" fillId="0" borderId="0" xfId="0" applyFont="1" applyAlignment="1">
      <alignment horizontal="center"/>
    </xf>
    <xf numFmtId="9" fontId="10" fillId="0" borderId="0" xfId="0" applyNumberFormat="1" applyFont="1" applyAlignment="1">
      <alignment horizontal="center"/>
    </xf>
    <xf numFmtId="0" fontId="8" fillId="0" borderId="0" xfId="0" applyFont="1" applyFill="1" applyAlignment="1">
      <alignment horizontal="left"/>
    </xf>
    <xf numFmtId="0" fontId="1" fillId="3" borderId="0" xfId="3" applyFont="1" applyFill="1" applyBorder="1" applyAlignment="1">
      <alignment horizontal="right"/>
    </xf>
    <xf numFmtId="175" fontId="10" fillId="0" borderId="0" xfId="0" applyNumberFormat="1" applyFont="1"/>
    <xf numFmtId="0" fontId="27" fillId="14" borderId="21" xfId="0" applyFont="1" applyFill="1" applyBorder="1" applyAlignment="1">
      <alignment horizontal="right" vertical="center" wrapText="1"/>
    </xf>
    <xf numFmtId="0" fontId="27" fillId="14" borderId="21" xfId="0" applyFont="1" applyFill="1" applyBorder="1" applyAlignment="1">
      <alignment horizontal="right" vertical="center"/>
    </xf>
    <xf numFmtId="0" fontId="32" fillId="14" borderId="0" xfId="0" applyFont="1" applyFill="1" applyAlignment="1">
      <alignment vertical="center" wrapText="1"/>
    </xf>
    <xf numFmtId="0" fontId="32" fillId="14" borderId="0" xfId="0" applyFont="1" applyFill="1" applyAlignment="1">
      <alignment horizontal="right" vertical="center" wrapText="1"/>
    </xf>
    <xf numFmtId="0" fontId="32" fillId="14" borderId="0" xfId="0" applyFont="1" applyFill="1" applyAlignment="1">
      <alignment horizontal="right" vertical="center"/>
    </xf>
    <xf numFmtId="0" fontId="32" fillId="14" borderId="21" xfId="0" applyFont="1" applyFill="1" applyBorder="1" applyAlignment="1">
      <alignment vertical="center" wrapText="1"/>
    </xf>
    <xf numFmtId="0" fontId="32" fillId="14" borderId="21" xfId="0" applyFont="1" applyFill="1" applyBorder="1" applyAlignment="1">
      <alignment horizontal="right" vertical="center" wrapText="1"/>
    </xf>
    <xf numFmtId="0" fontId="32" fillId="14" borderId="21" xfId="0" applyFont="1" applyFill="1" applyBorder="1" applyAlignment="1">
      <alignment horizontal="right" vertical="center"/>
    </xf>
    <xf numFmtId="0" fontId="27" fillId="14" borderId="21" xfId="0" applyFont="1" applyFill="1" applyBorder="1" applyAlignment="1">
      <alignment vertical="center" wrapText="1"/>
    </xf>
    <xf numFmtId="3" fontId="32" fillId="14" borderId="0" xfId="0" applyNumberFormat="1" applyFont="1" applyFill="1" applyAlignment="1">
      <alignment horizontal="right" vertical="center" wrapText="1"/>
    </xf>
    <xf numFmtId="3" fontId="32" fillId="14" borderId="21" xfId="0" applyNumberFormat="1" applyFont="1" applyFill="1" applyBorder="1" applyAlignment="1">
      <alignment horizontal="right" vertical="center" wrapText="1"/>
    </xf>
    <xf numFmtId="3" fontId="27" fillId="14" borderId="21" xfId="0" applyNumberFormat="1" applyFont="1" applyFill="1" applyBorder="1" applyAlignment="1">
      <alignment horizontal="right" vertical="center" wrapText="1"/>
    </xf>
    <xf numFmtId="0" fontId="32" fillId="14" borderId="21" xfId="0" applyFont="1" applyFill="1" applyBorder="1" applyAlignment="1">
      <alignment horizontal="center" vertical="center"/>
    </xf>
    <xf numFmtId="0" fontId="37" fillId="5" borderId="34" xfId="2" applyFont="1" applyFill="1" applyBorder="1" applyAlignment="1">
      <alignment horizontal="center" vertical="center" wrapText="1"/>
    </xf>
    <xf numFmtId="0" fontId="8" fillId="5" borderId="0" xfId="0" applyFont="1" applyFill="1" applyAlignment="1"/>
    <xf numFmtId="0" fontId="8" fillId="5" borderId="0" xfId="0" applyFont="1" applyFill="1" applyAlignment="1">
      <alignment horizontal="left"/>
    </xf>
    <xf numFmtId="0" fontId="37" fillId="0" borderId="0" xfId="2" applyFont="1" applyFill="1" applyBorder="1" applyAlignment="1">
      <alignment horizontal="center" vertical="center" wrapText="1"/>
    </xf>
    <xf numFmtId="167" fontId="32" fillId="14" borderId="21" xfId="0" applyNumberFormat="1" applyFont="1" applyFill="1" applyBorder="1" applyAlignment="1">
      <alignment horizontal="right" vertical="center"/>
    </xf>
    <xf numFmtId="167" fontId="32" fillId="14" borderId="0" xfId="0" applyNumberFormat="1" applyFont="1" applyFill="1" applyAlignment="1">
      <alignment horizontal="right" vertical="center"/>
    </xf>
    <xf numFmtId="167" fontId="27" fillId="14" borderId="21" xfId="0" applyNumberFormat="1" applyFont="1" applyFill="1" applyBorder="1" applyAlignment="1">
      <alignment horizontal="right" vertical="center"/>
    </xf>
    <xf numFmtId="0" fontId="2" fillId="0" borderId="0" xfId="0" applyFont="1" applyFill="1" applyBorder="1" applyAlignment="1">
      <alignment horizontal="center" vertical="center" wrapText="1"/>
    </xf>
    <xf numFmtId="0" fontId="2" fillId="2" borderId="5" xfId="5" applyFont="1" applyFill="1" applyBorder="1" applyAlignment="1" applyProtection="1">
      <alignment horizontal="center" vertical="center" wrapText="1"/>
    </xf>
    <xf numFmtId="0" fontId="6" fillId="2" borderId="37" xfId="9" applyFont="1" applyFill="1" applyBorder="1">
      <alignment vertical="center"/>
    </xf>
    <xf numFmtId="0" fontId="6" fillId="2" borderId="0" xfId="9" applyFont="1" applyFill="1" applyBorder="1">
      <alignment vertical="center"/>
    </xf>
    <xf numFmtId="0" fontId="15" fillId="2" borderId="23" xfId="3" applyFont="1" applyFill="1" applyBorder="1" applyAlignment="1">
      <alignment horizontal="left" indent="1"/>
    </xf>
    <xf numFmtId="0" fontId="15" fillId="2" borderId="37" xfId="3" applyFont="1" applyFill="1" applyBorder="1" applyAlignment="1"/>
    <xf numFmtId="0" fontId="43" fillId="2" borderId="37" xfId="5" applyFont="1" applyFill="1" applyBorder="1">
      <alignment vertical="center"/>
    </xf>
    <xf numFmtId="0" fontId="43" fillId="2" borderId="38" xfId="5" applyFont="1" applyFill="1" applyBorder="1">
      <alignment vertical="center"/>
    </xf>
    <xf numFmtId="0" fontId="16" fillId="2" borderId="39" xfId="7" applyFont="1" applyFill="1" applyBorder="1" applyAlignment="1">
      <alignment horizontal="left" vertical="center" indent="1"/>
    </xf>
    <xf numFmtId="0" fontId="6" fillId="2" borderId="8" xfId="9" applyFont="1" applyFill="1" applyBorder="1" applyAlignment="1">
      <alignment vertical="center"/>
    </xf>
    <xf numFmtId="0" fontId="15" fillId="2" borderId="8" xfId="3" applyFont="1" applyFill="1" applyBorder="1" applyAlignment="1">
      <alignment vertical="center"/>
    </xf>
    <xf numFmtId="0" fontId="6" fillId="2" borderId="0" xfId="9" applyFont="1" applyFill="1" applyBorder="1" applyAlignment="1">
      <alignment vertical="center"/>
    </xf>
    <xf numFmtId="0" fontId="16" fillId="2" borderId="8" xfId="7" applyFont="1" applyFill="1" applyBorder="1" applyAlignment="1">
      <alignment horizontal="left" vertical="center"/>
    </xf>
    <xf numFmtId="0" fontId="16" fillId="2" borderId="10" xfId="7" applyFont="1" applyFill="1" applyBorder="1" applyAlignment="1">
      <alignment horizontal="left" vertical="center"/>
    </xf>
    <xf numFmtId="0" fontId="6" fillId="2" borderId="19" xfId="9" applyFont="1" applyFill="1" applyBorder="1">
      <alignment vertical="center"/>
    </xf>
    <xf numFmtId="0" fontId="16" fillId="2" borderId="0" xfId="7" applyFont="1" applyFill="1" applyBorder="1" applyAlignment="1">
      <alignment vertical="center"/>
    </xf>
    <xf numFmtId="0" fontId="16" fillId="2" borderId="18" xfId="7" applyFont="1" applyFill="1" applyBorder="1" applyAlignment="1">
      <alignment horizontal="left" vertical="center" indent="1"/>
    </xf>
    <xf numFmtId="0" fontId="6" fillId="2" borderId="0" xfId="5" applyFont="1" applyFill="1" applyBorder="1" applyAlignment="1" applyProtection="1">
      <alignment vertical="center"/>
    </xf>
    <xf numFmtId="0" fontId="43" fillId="2" borderId="18" xfId="5" applyFont="1" applyFill="1" applyBorder="1" applyAlignment="1">
      <alignment horizontal="left" vertical="center" indent="1"/>
    </xf>
    <xf numFmtId="0" fontId="43" fillId="2" borderId="0" xfId="5" applyFont="1" applyFill="1" applyBorder="1" applyAlignment="1">
      <alignment vertical="center"/>
    </xf>
    <xf numFmtId="0" fontId="45" fillId="9" borderId="5" xfId="5" quotePrefix="1" applyFont="1" applyFill="1" applyBorder="1" applyAlignment="1">
      <alignment horizontal="center" vertical="center"/>
    </xf>
    <xf numFmtId="0" fontId="45" fillId="9" borderId="1" xfId="5" applyFont="1" applyFill="1" applyBorder="1" applyAlignment="1">
      <alignment horizontal="left" vertical="center" wrapText="1" indent="1"/>
    </xf>
    <xf numFmtId="0" fontId="43" fillId="2" borderId="5" xfId="5" quotePrefix="1" applyFont="1" applyFill="1" applyBorder="1" applyAlignment="1">
      <alignment horizontal="center" vertical="center"/>
    </xf>
    <xf numFmtId="0" fontId="6" fillId="2" borderId="0" xfId="9" applyFont="1" applyFill="1">
      <alignment vertical="center"/>
    </xf>
    <xf numFmtId="0" fontId="6" fillId="0" borderId="5" xfId="5" applyFont="1" applyFill="1" applyBorder="1" applyAlignment="1">
      <alignment horizontal="left" vertical="center" wrapText="1" indent="3"/>
    </xf>
    <xf numFmtId="0" fontId="43" fillId="3" borderId="18" xfId="5" applyFont="1" applyFill="1" applyBorder="1" applyAlignment="1">
      <alignment horizontal="left" vertical="center" indent="1"/>
    </xf>
    <xf numFmtId="0" fontId="43" fillId="3" borderId="17" xfId="5" quotePrefix="1" applyFont="1" applyFill="1" applyBorder="1" applyAlignment="1">
      <alignment horizontal="right" vertical="center"/>
    </xf>
    <xf numFmtId="0" fontId="47" fillId="3" borderId="17" xfId="5" applyFont="1" applyFill="1" applyBorder="1" applyAlignment="1">
      <alignment horizontal="left" vertical="center" wrapText="1" indent="1"/>
    </xf>
    <xf numFmtId="3" fontId="46" fillId="3" borderId="17" xfId="6" applyFont="1" applyFill="1" applyBorder="1" applyAlignment="1">
      <alignment horizontal="center" vertical="center"/>
      <protection locked="0"/>
    </xf>
    <xf numFmtId="0" fontId="6" fillId="3" borderId="19" xfId="9" applyFont="1" applyFill="1" applyBorder="1">
      <alignment vertical="center"/>
    </xf>
    <xf numFmtId="0" fontId="6" fillId="3" borderId="0" xfId="9" applyFont="1" applyFill="1" applyBorder="1">
      <alignment vertical="center"/>
    </xf>
    <xf numFmtId="0" fontId="6" fillId="3" borderId="0" xfId="9" applyFont="1" applyFill="1">
      <alignment vertical="center"/>
    </xf>
    <xf numFmtId="0" fontId="16" fillId="2" borderId="10" xfId="7" applyFont="1" applyFill="1" applyBorder="1" applyAlignment="1">
      <alignment vertical="center"/>
    </xf>
    <xf numFmtId="0" fontId="6" fillId="2" borderId="8" xfId="9" applyFont="1" applyFill="1" applyBorder="1">
      <alignment vertical="center"/>
    </xf>
    <xf numFmtId="0" fontId="6" fillId="2" borderId="40" xfId="9" applyFont="1" applyFill="1" applyBorder="1">
      <alignment vertical="center"/>
    </xf>
    <xf numFmtId="0" fontId="43" fillId="3" borderId="0" xfId="5" quotePrefix="1" applyFont="1" applyFill="1" applyBorder="1" applyAlignment="1">
      <alignment horizontal="right" vertical="center"/>
    </xf>
    <xf numFmtId="0" fontId="6" fillId="3" borderId="0" xfId="5" applyFont="1" applyFill="1" applyBorder="1" applyAlignment="1">
      <alignment horizontal="left" vertical="center" wrapText="1" indent="1"/>
    </xf>
    <xf numFmtId="0" fontId="43" fillId="0" borderId="1" xfId="0" applyFont="1" applyBorder="1" applyAlignment="1">
      <alignment horizontal="center" vertical="center" wrapText="1"/>
    </xf>
    <xf numFmtId="0" fontId="18" fillId="0" borderId="10" xfId="5" applyFont="1" applyFill="1" applyBorder="1" applyAlignment="1" applyProtection="1">
      <alignment horizontal="center" vertical="center" wrapText="1"/>
    </xf>
    <xf numFmtId="0" fontId="6" fillId="2" borderId="18" xfId="9" applyFont="1" applyFill="1" applyBorder="1" applyAlignment="1">
      <alignment horizontal="left" vertical="center" indent="1"/>
    </xf>
    <xf numFmtId="0" fontId="6" fillId="2" borderId="0" xfId="9" applyFont="1" applyFill="1" applyBorder="1" applyAlignment="1">
      <alignment horizontal="left" vertical="center" wrapText="1" indent="1"/>
    </xf>
    <xf numFmtId="0" fontId="43" fillId="0" borderId="0" xfId="5" quotePrefix="1" applyFont="1" applyFill="1" applyBorder="1" applyAlignment="1">
      <alignment horizontal="center" vertical="center"/>
    </xf>
    <xf numFmtId="3" fontId="46" fillId="0" borderId="0" xfId="6" applyFont="1" applyFill="1" applyBorder="1" applyAlignment="1">
      <alignment horizontal="center" vertical="center"/>
      <protection locked="0"/>
    </xf>
    <xf numFmtId="0" fontId="43" fillId="3" borderId="10" xfId="5" quotePrefix="1" applyFont="1" applyFill="1" applyBorder="1" applyAlignment="1">
      <alignment horizontal="right" vertical="center"/>
    </xf>
    <xf numFmtId="0" fontId="47" fillId="3" borderId="10" xfId="5" applyFont="1" applyFill="1" applyBorder="1" applyAlignment="1">
      <alignment horizontal="left" vertical="center" wrapText="1" indent="1"/>
    </xf>
    <xf numFmtId="3" fontId="46" fillId="3" borderId="10" xfId="6" applyFont="1" applyFill="1" applyBorder="1" applyAlignment="1">
      <alignment horizontal="center" vertical="center"/>
      <protection locked="0"/>
    </xf>
    <xf numFmtId="3" fontId="46" fillId="3" borderId="0" xfId="6" applyFont="1" applyFill="1" applyBorder="1" applyAlignment="1">
      <alignment horizontal="center" vertical="center"/>
      <protection locked="0"/>
    </xf>
    <xf numFmtId="0" fontId="15" fillId="2" borderId="8" xfId="3" applyFont="1" applyFill="1" applyBorder="1" applyAlignment="1">
      <alignment vertical="center" wrapText="1"/>
    </xf>
    <xf numFmtId="0" fontId="15" fillId="2" borderId="40" xfId="3" applyFont="1" applyFill="1" applyBorder="1" applyAlignment="1">
      <alignment vertical="center"/>
    </xf>
    <xf numFmtId="0" fontId="16" fillId="2" borderId="0" xfId="7" applyFont="1" applyFill="1" applyBorder="1" applyAlignment="1">
      <alignment vertical="center" wrapText="1"/>
    </xf>
    <xf numFmtId="0" fontId="18" fillId="0" borderId="0" xfId="10" applyFont="1" applyFill="1" applyBorder="1" applyAlignment="1">
      <alignment horizontal="center" vertical="center" wrapText="1"/>
    </xf>
    <xf numFmtId="0" fontId="43" fillId="2" borderId="10" xfId="5" quotePrefix="1" applyFont="1" applyFill="1" applyBorder="1" applyAlignment="1">
      <alignment horizontal="center" vertical="center"/>
    </xf>
    <xf numFmtId="0" fontId="6" fillId="2" borderId="0" xfId="9" applyFont="1" applyFill="1" applyBorder="1" applyAlignment="1">
      <alignment vertical="center" wrapText="1"/>
    </xf>
    <xf numFmtId="0" fontId="6" fillId="2" borderId="0" xfId="9" applyFont="1" applyFill="1" applyBorder="1" applyAlignment="1">
      <alignment horizontal="left" vertical="center" indent="1"/>
    </xf>
    <xf numFmtId="0" fontId="16" fillId="2" borderId="8" xfId="7" applyFont="1" applyFill="1" applyBorder="1" applyAlignment="1">
      <alignment horizontal="left" vertical="center" indent="1"/>
    </xf>
    <xf numFmtId="0" fontId="18" fillId="2" borderId="8" xfId="9" applyFont="1" applyFill="1" applyBorder="1">
      <alignment vertical="center"/>
    </xf>
    <xf numFmtId="0" fontId="6" fillId="2" borderId="11" xfId="9" applyFont="1" applyFill="1" applyBorder="1">
      <alignment vertical="center"/>
    </xf>
    <xf numFmtId="0" fontId="50" fillId="2" borderId="11" xfId="9" applyFont="1" applyFill="1" applyBorder="1" applyAlignment="1">
      <alignment vertical="top"/>
    </xf>
    <xf numFmtId="0" fontId="51" fillId="0" borderId="0" xfId="0" applyFont="1" applyAlignment="1">
      <alignment vertical="top"/>
    </xf>
    <xf numFmtId="0" fontId="0" fillId="0" borderId="0" xfId="0" applyAlignment="1">
      <alignment vertical="top"/>
    </xf>
    <xf numFmtId="0" fontId="6" fillId="2" borderId="11" xfId="9" applyFont="1" applyFill="1" applyBorder="1" applyAlignment="1">
      <alignment vertical="top"/>
    </xf>
    <xf numFmtId="0" fontId="6" fillId="2" borderId="0" xfId="9" applyFont="1" applyFill="1" applyBorder="1" applyAlignment="1">
      <alignment vertical="top"/>
    </xf>
    <xf numFmtId="0" fontId="6" fillId="2" borderId="17" xfId="9" applyFont="1" applyFill="1" applyBorder="1">
      <alignment vertical="center"/>
    </xf>
    <xf numFmtId="0" fontId="6" fillId="2" borderId="42" xfId="9" applyFont="1" applyFill="1" applyBorder="1">
      <alignment vertical="center"/>
    </xf>
    <xf numFmtId="0" fontId="6" fillId="2" borderId="21" xfId="9" applyFont="1" applyFill="1" applyBorder="1" applyAlignment="1">
      <alignment horizontal="left" vertical="center" indent="1"/>
    </xf>
    <xf numFmtId="0" fontId="6" fillId="2" borderId="21" xfId="9" applyFont="1" applyFill="1" applyBorder="1">
      <alignment vertical="center"/>
    </xf>
    <xf numFmtId="0" fontId="6" fillId="2" borderId="22" xfId="9" applyFont="1" applyFill="1" applyBorder="1">
      <alignment vertical="center"/>
    </xf>
    <xf numFmtId="0" fontId="6" fillId="2" borderId="0" xfId="9" applyFont="1" applyFill="1" applyAlignment="1">
      <alignment vertical="top" wrapText="1"/>
    </xf>
    <xf numFmtId="3" fontId="1" fillId="0" borderId="5" xfId="6" applyFont="1" applyFill="1" applyBorder="1" applyAlignment="1">
      <alignment horizontal="right" vertical="center"/>
      <protection locked="0"/>
    </xf>
    <xf numFmtId="3" fontId="1" fillId="10" borderId="5" xfId="6" applyFont="1" applyFill="1" applyBorder="1" applyAlignment="1">
      <alignment horizontal="right" vertical="center"/>
      <protection locked="0"/>
    </xf>
    <xf numFmtId="3" fontId="1" fillId="10" borderId="9" xfId="6" applyFont="1" applyFill="1" applyBorder="1" applyAlignment="1">
      <alignment horizontal="right" vertical="center"/>
      <protection locked="0"/>
    </xf>
    <xf numFmtId="3" fontId="1" fillId="10" borderId="20" xfId="6" applyFont="1" applyFill="1" applyBorder="1" applyAlignment="1">
      <alignment horizontal="right" vertical="center"/>
      <protection locked="0"/>
    </xf>
    <xf numFmtId="3" fontId="1" fillId="0" borderId="20" xfId="6" applyFont="1" applyFill="1" applyBorder="1" applyAlignment="1">
      <alignment horizontal="right" vertical="center"/>
      <protection locked="0"/>
    </xf>
    <xf numFmtId="3" fontId="56" fillId="10" borderId="5" xfId="6" applyFont="1" applyFill="1" applyBorder="1" applyAlignment="1">
      <alignment horizontal="right" vertical="center"/>
      <protection locked="0"/>
    </xf>
    <xf numFmtId="3" fontId="56" fillId="10" borderId="9" xfId="6" applyFont="1" applyFill="1" applyBorder="1" applyAlignment="1">
      <alignment horizontal="right" vertical="center"/>
      <protection locked="0"/>
    </xf>
    <xf numFmtId="3" fontId="56" fillId="10" borderId="20" xfId="6" applyFont="1" applyFill="1" applyBorder="1" applyAlignment="1">
      <alignment horizontal="right" vertical="center"/>
      <protection locked="0"/>
    </xf>
    <xf numFmtId="0" fontId="20" fillId="2" borderId="8" xfId="5" applyFont="1" applyFill="1" applyBorder="1" applyAlignment="1">
      <alignment horizontal="left" vertical="center" wrapText="1" indent="2"/>
    </xf>
    <xf numFmtId="0" fontId="20" fillId="0" borderId="8" xfId="5" applyFont="1" applyFill="1" applyBorder="1" applyAlignment="1">
      <alignment horizontal="left" vertical="center" wrapText="1" indent="2"/>
    </xf>
    <xf numFmtId="0" fontId="20" fillId="0" borderId="10" xfId="5" applyFont="1" applyFill="1" applyBorder="1" applyAlignment="1">
      <alignment horizontal="left" vertical="center" wrapText="1" indent="3"/>
    </xf>
    <xf numFmtId="0" fontId="20" fillId="0" borderId="5" xfId="5" applyFont="1" applyFill="1" applyBorder="1" applyAlignment="1">
      <alignment horizontal="left" vertical="center" wrapText="1" indent="3"/>
    </xf>
    <xf numFmtId="0" fontId="8" fillId="5" borderId="6" xfId="5" applyFont="1" applyFill="1" applyBorder="1" applyAlignment="1" applyProtection="1">
      <alignment horizontal="center" vertical="center" wrapText="1"/>
    </xf>
    <xf numFmtId="0" fontId="8" fillId="5" borderId="5" xfId="10" applyFont="1" applyFill="1" applyBorder="1" applyAlignment="1">
      <alignment horizontal="center" vertical="center" wrapText="1"/>
    </xf>
    <xf numFmtId="0" fontId="8" fillId="5" borderId="4" xfId="5" applyFont="1" applyFill="1" applyBorder="1" applyAlignment="1" applyProtection="1">
      <alignment horizontal="center" vertical="center" wrapText="1"/>
    </xf>
    <xf numFmtId="0" fontId="57" fillId="5" borderId="5" xfId="5" quotePrefix="1" applyFont="1" applyFill="1" applyBorder="1" applyAlignment="1">
      <alignment horizontal="center" vertical="center"/>
    </xf>
    <xf numFmtId="0" fontId="57" fillId="5" borderId="20" xfId="5" quotePrefix="1" applyFont="1" applyFill="1" applyBorder="1" applyAlignment="1">
      <alignment horizontal="center" vertical="center"/>
    </xf>
    <xf numFmtId="0" fontId="22" fillId="2" borderId="8" xfId="7" applyFont="1" applyFill="1" applyBorder="1" applyAlignment="1">
      <alignment horizontal="left" vertical="center"/>
    </xf>
    <xf numFmtId="0" fontId="58" fillId="2" borderId="37" xfId="9" applyFont="1" applyFill="1" applyBorder="1">
      <alignment vertical="center"/>
    </xf>
    <xf numFmtId="0" fontId="24" fillId="5" borderId="1" xfId="5" applyFont="1" applyFill="1" applyBorder="1" applyAlignment="1" applyProtection="1">
      <alignment horizontal="center" vertical="center" wrapText="1"/>
    </xf>
    <xf numFmtId="0" fontId="24" fillId="5" borderId="9" xfId="5" applyFont="1" applyFill="1" applyBorder="1" applyAlignment="1" applyProtection="1">
      <alignment horizontal="center" vertical="center" wrapText="1"/>
    </xf>
    <xf numFmtId="0" fontId="60" fillId="5" borderId="6" xfId="9" applyFont="1" applyFill="1" applyBorder="1">
      <alignment vertical="center"/>
    </xf>
    <xf numFmtId="0" fontId="24" fillId="5" borderId="5" xfId="10" applyFont="1" applyFill="1" applyBorder="1" applyAlignment="1">
      <alignment horizontal="center" vertical="center" wrapText="1"/>
    </xf>
    <xf numFmtId="0" fontId="24" fillId="5" borderId="6" xfId="10" applyFont="1" applyFill="1" applyBorder="1" applyAlignment="1">
      <alignment horizontal="center" vertical="center" wrapText="1"/>
    </xf>
    <xf numFmtId="0" fontId="60" fillId="5" borderId="5" xfId="5" quotePrefix="1" applyFont="1" applyFill="1" applyBorder="1" applyAlignment="1">
      <alignment horizontal="center" vertical="center"/>
    </xf>
    <xf numFmtId="0" fontId="22" fillId="2" borderId="39" xfId="7" applyFont="1" applyFill="1" applyBorder="1" applyAlignment="1">
      <alignment horizontal="left" vertical="center" indent="1"/>
    </xf>
    <xf numFmtId="0" fontId="8" fillId="5" borderId="1" xfId="10" applyFont="1" applyFill="1" applyBorder="1" applyAlignment="1">
      <alignment horizontal="center" vertical="center" wrapText="1"/>
    </xf>
    <xf numFmtId="0" fontId="8" fillId="5" borderId="6" xfId="10" applyFont="1" applyFill="1" applyBorder="1" applyAlignment="1">
      <alignment horizontal="center" vertical="center" wrapText="1"/>
    </xf>
    <xf numFmtId="0" fontId="20" fillId="3" borderId="8" xfId="5" applyFont="1" applyFill="1" applyBorder="1" applyAlignment="1">
      <alignment horizontal="left" vertical="center" wrapText="1" indent="2"/>
    </xf>
    <xf numFmtId="0" fontId="2" fillId="9" borderId="5" xfId="5" quotePrefix="1" applyNumberFormat="1" applyFont="1" applyFill="1" applyBorder="1" applyAlignment="1">
      <alignment horizontal="center" vertical="center"/>
    </xf>
    <xf numFmtId="0" fontId="15" fillId="2" borderId="18" xfId="3" applyFont="1" applyFill="1" applyBorder="1" applyAlignment="1">
      <alignment horizontal="left" indent="1"/>
    </xf>
    <xf numFmtId="0" fontId="59" fillId="2" borderId="0" xfId="9" applyFont="1" applyFill="1" applyBorder="1">
      <alignment vertical="center"/>
    </xf>
    <xf numFmtId="0" fontId="15" fillId="2" borderId="0" xfId="3" applyFont="1" applyFill="1" applyBorder="1" applyAlignment="1"/>
    <xf numFmtId="0" fontId="43" fillId="2" borderId="0" xfId="5" applyFont="1" applyFill="1" applyBorder="1">
      <alignment vertical="center"/>
    </xf>
    <xf numFmtId="0" fontId="42" fillId="2" borderId="37" xfId="3" applyFont="1" applyFill="1" applyBorder="1" applyAlignment="1"/>
    <xf numFmtId="0" fontId="16" fillId="2" borderId="43" xfId="7" applyFont="1" applyFill="1" applyBorder="1" applyAlignment="1">
      <alignment horizontal="left" vertical="center" indent="1"/>
    </xf>
    <xf numFmtId="0" fontId="15" fillId="2" borderId="17" xfId="3" applyFont="1" applyFill="1" applyBorder="1" applyAlignment="1">
      <alignment vertical="center"/>
    </xf>
    <xf numFmtId="0" fontId="43" fillId="2" borderId="17" xfId="5" applyFont="1" applyFill="1" applyBorder="1" applyAlignment="1">
      <alignment vertical="center"/>
    </xf>
    <xf numFmtId="0" fontId="43" fillId="2" borderId="42" xfId="5" applyFont="1" applyFill="1" applyBorder="1" applyAlignment="1">
      <alignment vertical="center"/>
    </xf>
    <xf numFmtId="0" fontId="43" fillId="2" borderId="44" xfId="5" applyFont="1" applyFill="1" applyBorder="1">
      <alignment vertical="center"/>
    </xf>
    <xf numFmtId="0" fontId="59" fillId="2" borderId="0" xfId="9" applyFont="1" applyFill="1" applyBorder="1" applyAlignment="1">
      <alignment horizontal="left" vertical="center"/>
    </xf>
    <xf numFmtId="0" fontId="11" fillId="0" borderId="0" xfId="0" applyFont="1" applyAlignment="1">
      <alignment horizontal="center" wrapText="1"/>
    </xf>
    <xf numFmtId="0" fontId="49" fillId="0" borderId="0" xfId="0" applyFont="1" applyAlignment="1">
      <alignment vertical="top"/>
    </xf>
    <xf numFmtId="3" fontId="10" fillId="0" borderId="0" xfId="0" applyNumberFormat="1" applyFont="1" applyFill="1"/>
    <xf numFmtId="1" fontId="32" fillId="14" borderId="21" xfId="0" applyNumberFormat="1" applyFont="1" applyFill="1" applyBorder="1" applyAlignment="1">
      <alignment horizontal="right" vertical="center" wrapText="1"/>
    </xf>
    <xf numFmtId="0" fontId="10" fillId="0" borderId="0" xfId="0" applyFont="1" applyFill="1" applyAlignment="1">
      <alignment horizontal="justify" vertical="center"/>
    </xf>
    <xf numFmtId="0" fontId="0" fillId="0" borderId="0" xfId="0" applyFill="1"/>
    <xf numFmtId="0" fontId="12" fillId="0" borderId="0" xfId="0" applyFont="1" applyFill="1" applyAlignment="1">
      <alignment horizontal="justify" vertical="center"/>
    </xf>
    <xf numFmtId="0" fontId="10" fillId="0" borderId="0" xfId="0" quotePrefix="1" applyFont="1" applyFill="1" applyAlignment="1">
      <alignment horizontal="left" vertical="center" indent="1"/>
    </xf>
    <xf numFmtId="0" fontId="10" fillId="0" borderId="0" xfId="0" applyFont="1" applyFill="1" applyAlignment="1">
      <alignment vertical="center"/>
    </xf>
    <xf numFmtId="1" fontId="10" fillId="3" borderId="5" xfId="0" applyNumberFormat="1" applyFont="1" applyFill="1" applyBorder="1" applyAlignment="1">
      <alignment horizontal="right" wrapText="1"/>
    </xf>
    <xf numFmtId="172" fontId="10" fillId="3" borderId="5" xfId="12" applyNumberFormat="1" applyFont="1" applyFill="1" applyBorder="1" applyAlignment="1">
      <alignment horizontal="right" wrapText="1"/>
    </xf>
    <xf numFmtId="176" fontId="32" fillId="0" borderId="25" xfId="14" applyNumberFormat="1" applyFont="1" applyBorder="1" applyAlignment="1">
      <alignment horizontal="right" vertical="center" wrapText="1"/>
    </xf>
    <xf numFmtId="0" fontId="43" fillId="2" borderId="19" xfId="5" applyFont="1" applyFill="1" applyBorder="1">
      <alignment vertical="center"/>
    </xf>
    <xf numFmtId="0" fontId="13" fillId="5" borderId="0" xfId="0" applyFont="1" applyFill="1" applyAlignment="1">
      <alignment horizontal="center" vertical="center"/>
    </xf>
    <xf numFmtId="0" fontId="8" fillId="5" borderId="7" xfId="0" applyFont="1" applyFill="1" applyBorder="1" applyAlignment="1">
      <alignment vertical="center"/>
    </xf>
    <xf numFmtId="0" fontId="0" fillId="5" borderId="8" xfId="0" applyFill="1" applyBorder="1" applyAlignment="1">
      <alignment vertical="center"/>
    </xf>
    <xf numFmtId="0" fontId="10" fillId="3" borderId="1" xfId="0" applyFont="1" applyFill="1" applyBorder="1" applyAlignment="1">
      <alignment vertical="center" wrapText="1"/>
    </xf>
    <xf numFmtId="0" fontId="0" fillId="0" borderId="10" xfId="0" applyBorder="1" applyAlignment="1">
      <alignment vertical="center" wrapText="1"/>
    </xf>
    <xf numFmtId="0" fontId="10" fillId="3" borderId="7" xfId="0" applyFont="1" applyFill="1" applyBorder="1" applyAlignment="1">
      <alignment wrapText="1"/>
    </xf>
    <xf numFmtId="0" fontId="10" fillId="3" borderId="8" xfId="0" applyFont="1" applyFill="1" applyBorder="1" applyAlignment="1">
      <alignment wrapText="1"/>
    </xf>
    <xf numFmtId="0" fontId="10" fillId="3" borderId="9" xfId="0" applyFont="1" applyFill="1" applyBorder="1" applyAlignment="1">
      <alignment wrapText="1"/>
    </xf>
    <xf numFmtId="0" fontId="2" fillId="4" borderId="7" xfId="5" applyFont="1" applyFill="1" applyBorder="1" applyAlignment="1">
      <alignment horizontal="center" vertical="center"/>
    </xf>
    <xf numFmtId="0" fontId="2" fillId="4" borderId="8" xfId="5" applyFont="1" applyFill="1" applyBorder="1" applyAlignment="1">
      <alignment horizontal="center" vertical="center"/>
    </xf>
    <xf numFmtId="0" fontId="2" fillId="4" borderId="9" xfId="5" applyFont="1" applyFill="1" applyBorder="1" applyAlignment="1">
      <alignment horizontal="center" vertical="center"/>
    </xf>
    <xf numFmtId="0" fontId="24" fillId="5" borderId="12" xfId="7" applyFont="1" applyFill="1" applyBorder="1" applyAlignment="1">
      <alignment horizontal="left" indent="1"/>
    </xf>
    <xf numFmtId="0" fontId="24" fillId="5" borderId="13" xfId="7" applyFont="1" applyFill="1" applyBorder="1" applyAlignment="1">
      <alignment horizontal="left" indent="1"/>
    </xf>
    <xf numFmtId="0" fontId="24" fillId="5" borderId="14" xfId="7" applyFont="1" applyFill="1" applyBorder="1" applyAlignment="1">
      <alignment horizontal="left" indent="1"/>
    </xf>
    <xf numFmtId="0" fontId="24" fillId="5" borderId="3" xfId="7" applyFont="1" applyFill="1" applyBorder="1" applyAlignment="1">
      <alignment horizontal="left"/>
    </xf>
    <xf numFmtId="0" fontId="24" fillId="5" borderId="17" xfId="7" applyFont="1" applyFill="1" applyBorder="1" applyAlignment="1">
      <alignment horizontal="left"/>
    </xf>
    <xf numFmtId="0" fontId="24" fillId="5" borderId="4" xfId="7" applyFont="1" applyFill="1" applyBorder="1" applyAlignment="1">
      <alignment horizontal="left"/>
    </xf>
    <xf numFmtId="0" fontId="8" fillId="5" borderId="1" xfId="5" applyFont="1" applyFill="1" applyBorder="1" applyAlignment="1" applyProtection="1">
      <alignment horizontal="center" vertical="center" wrapText="1"/>
    </xf>
    <xf numFmtId="0" fontId="8" fillId="5" borderId="2" xfId="5" applyFont="1" applyFill="1" applyBorder="1" applyAlignment="1" applyProtection="1">
      <alignment horizontal="center" vertical="center" wrapText="1"/>
    </xf>
    <xf numFmtId="0" fontId="8" fillId="5" borderId="11" xfId="5" applyFont="1" applyFill="1" applyBorder="1" applyAlignment="1" applyProtection="1">
      <alignment horizontal="center" vertical="center" wrapText="1"/>
    </xf>
    <xf numFmtId="0" fontId="8" fillId="5" borderId="16" xfId="5" applyFont="1" applyFill="1" applyBorder="1" applyAlignment="1" applyProtection="1">
      <alignment horizontal="center" vertical="center" wrapText="1"/>
    </xf>
    <xf numFmtId="0" fontId="8" fillId="5" borderId="41" xfId="5" applyFont="1" applyFill="1" applyBorder="1" applyAlignment="1" applyProtection="1">
      <alignment horizontal="center" vertical="center" wrapText="1"/>
    </xf>
    <xf numFmtId="0" fontId="8" fillId="5" borderId="19" xfId="5" applyFont="1" applyFill="1" applyBorder="1" applyAlignment="1" applyProtection="1">
      <alignment horizontal="center" vertical="center" wrapText="1"/>
    </xf>
    <xf numFmtId="0" fontId="24" fillId="5" borderId="1" xfId="5" applyFont="1" applyFill="1" applyBorder="1" applyAlignment="1" applyProtection="1">
      <alignment horizontal="center" vertical="center" wrapText="1"/>
    </xf>
    <xf numFmtId="0" fontId="24" fillId="5" borderId="2" xfId="5" applyFont="1" applyFill="1" applyBorder="1" applyAlignment="1" applyProtection="1">
      <alignment horizontal="center" vertical="center" wrapText="1"/>
    </xf>
    <xf numFmtId="0" fontId="24" fillId="5" borderId="11" xfId="5" applyFont="1" applyFill="1" applyBorder="1" applyAlignment="1" applyProtection="1">
      <alignment horizontal="center" vertical="center" wrapText="1"/>
    </xf>
    <xf numFmtId="0" fontId="24" fillId="5" borderId="16" xfId="5" applyFont="1" applyFill="1" applyBorder="1" applyAlignment="1" applyProtection="1">
      <alignment horizontal="center" vertical="center" wrapText="1"/>
    </xf>
    <xf numFmtId="0" fontId="24" fillId="5" borderId="7" xfId="5" applyFont="1" applyFill="1" applyBorder="1" applyAlignment="1" applyProtection="1">
      <alignment horizontal="center" vertical="center" wrapText="1"/>
    </xf>
    <xf numFmtId="0" fontId="60" fillId="5" borderId="9" xfId="0" applyFont="1" applyFill="1" applyBorder="1" applyAlignment="1">
      <alignment horizontal="center" vertical="center" wrapText="1"/>
    </xf>
    <xf numFmtId="0" fontId="18" fillId="0" borderId="0" xfId="5" applyFont="1" applyFill="1" applyBorder="1" applyAlignment="1" applyProtection="1">
      <alignment horizontal="center" vertical="center" wrapText="1"/>
    </xf>
    <xf numFmtId="0" fontId="6" fillId="2" borderId="11" xfId="9" applyFont="1" applyFill="1" applyBorder="1" applyAlignment="1">
      <alignment vertical="top" wrapText="1"/>
    </xf>
    <xf numFmtId="0" fontId="43" fillId="0" borderId="0" xfId="0" applyFont="1" applyBorder="1" applyAlignment="1">
      <alignment vertical="top"/>
    </xf>
    <xf numFmtId="0" fontId="0" fillId="0" borderId="0" xfId="0" applyAlignment="1">
      <alignment vertical="top"/>
    </xf>
    <xf numFmtId="0" fontId="8" fillId="5" borderId="5" xfId="10" applyFont="1" applyFill="1" applyBorder="1" applyAlignment="1">
      <alignment horizontal="center" vertical="center" wrapText="1"/>
    </xf>
    <xf numFmtId="0" fontId="57" fillId="5" borderId="5" xfId="0" applyFont="1" applyFill="1" applyBorder="1" applyAlignment="1">
      <alignment horizontal="center" vertical="center" wrapText="1"/>
    </xf>
    <xf numFmtId="0" fontId="50" fillId="2" borderId="11" xfId="9" applyFont="1" applyFill="1" applyBorder="1" applyAlignment="1">
      <alignment vertical="top" wrapText="1"/>
    </xf>
    <xf numFmtId="0" fontId="0" fillId="0" borderId="0" xfId="0" applyAlignment="1">
      <alignment vertical="top" wrapText="1"/>
    </xf>
    <xf numFmtId="0" fontId="43" fillId="0" borderId="0" xfId="0" applyFont="1" applyBorder="1" applyAlignment="1">
      <alignment vertical="top" wrapText="1"/>
    </xf>
    <xf numFmtId="0" fontId="6" fillId="2" borderId="11" xfId="9" applyFont="1" applyFill="1" applyBorder="1" applyAlignment="1">
      <alignment vertical="top"/>
    </xf>
    <xf numFmtId="0" fontId="30" fillId="2" borderId="11" xfId="9" applyFont="1" applyFill="1" applyBorder="1" applyAlignment="1">
      <alignment horizontal="left" vertical="top" wrapText="1"/>
    </xf>
    <xf numFmtId="0" fontId="30" fillId="2" borderId="0" xfId="9" applyFont="1" applyFill="1" applyBorder="1" applyAlignment="1">
      <alignment horizontal="left" vertical="top" wrapText="1"/>
    </xf>
    <xf numFmtId="0" fontId="54" fillId="2" borderId="0" xfId="9" applyFont="1" applyFill="1" applyAlignment="1">
      <alignment vertical="top"/>
    </xf>
    <xf numFmtId="0" fontId="55" fillId="0" borderId="0" xfId="0" applyFont="1" applyAlignment="1">
      <alignment vertical="top"/>
    </xf>
    <xf numFmtId="0" fontId="6" fillId="2" borderId="0" xfId="9" applyFont="1" applyFill="1" applyBorder="1" applyAlignment="1">
      <alignment vertical="top" wrapText="1"/>
    </xf>
    <xf numFmtId="0" fontId="52" fillId="2" borderId="11" xfId="9" applyFont="1" applyFill="1" applyBorder="1" applyAlignment="1">
      <alignment vertical="top" wrapText="1"/>
    </xf>
    <xf numFmtId="0" fontId="52" fillId="2" borderId="0" xfId="9" applyFont="1" applyFill="1" applyBorder="1" applyAlignment="1">
      <alignment vertical="top" wrapText="1"/>
    </xf>
    <xf numFmtId="0" fontId="53" fillId="0" borderId="0" xfId="0" applyFont="1" applyAlignment="1">
      <alignment vertical="top"/>
    </xf>
    <xf numFmtId="0" fontId="52" fillId="2" borderId="3" xfId="9" applyFont="1" applyFill="1" applyBorder="1" applyAlignment="1">
      <alignment vertical="top" wrapText="1"/>
    </xf>
    <xf numFmtId="0" fontId="52" fillId="2" borderId="17" xfId="9" applyFont="1" applyFill="1" applyBorder="1" applyAlignment="1">
      <alignment vertical="top" wrapText="1"/>
    </xf>
    <xf numFmtId="0" fontId="53" fillId="0" borderId="17" xfId="0" applyFont="1" applyBorder="1" applyAlignment="1">
      <alignment vertical="top"/>
    </xf>
    <xf numFmtId="0" fontId="54" fillId="2" borderId="21" xfId="9" applyFont="1" applyFill="1" applyBorder="1" applyAlignment="1">
      <alignment vertical="top"/>
    </xf>
    <xf numFmtId="0" fontId="55" fillId="0" borderId="21" xfId="0" applyFont="1" applyBorder="1" applyAlignment="1">
      <alignment vertical="top"/>
    </xf>
    <xf numFmtId="0" fontId="27" fillId="6" borderId="31" xfId="0" applyFont="1" applyFill="1" applyBorder="1" applyAlignment="1">
      <alignment horizontal="center" vertical="center" wrapText="1"/>
    </xf>
    <xf numFmtId="0" fontId="27" fillId="6" borderId="33" xfId="0" applyFont="1" applyFill="1" applyBorder="1" applyAlignment="1">
      <alignment horizontal="center" vertical="center" wrapText="1"/>
    </xf>
    <xf numFmtId="0" fontId="27" fillId="6" borderId="32" xfId="0" applyFont="1" applyFill="1" applyBorder="1" applyAlignment="1">
      <alignment horizontal="center" vertical="center" wrapText="1"/>
    </xf>
    <xf numFmtId="0" fontId="8" fillId="5" borderId="26" xfId="0" applyFont="1" applyFill="1" applyBorder="1" applyAlignment="1">
      <alignment horizontal="center"/>
    </xf>
    <xf numFmtId="0" fontId="8" fillId="5" borderId="27" xfId="0" applyFont="1" applyFill="1" applyBorder="1" applyAlignment="1">
      <alignment horizontal="center"/>
    </xf>
    <xf numFmtId="0" fontId="8" fillId="5" borderId="26" xfId="0" applyFont="1" applyFill="1" applyBorder="1" applyAlignment="1">
      <alignment horizontal="left"/>
    </xf>
    <xf numFmtId="0" fontId="8" fillId="5" borderId="27" xfId="0" applyFont="1" applyFill="1" applyBorder="1" applyAlignment="1">
      <alignment horizontal="left"/>
    </xf>
    <xf numFmtId="0" fontId="27" fillId="6" borderId="28" xfId="0" applyFont="1" applyFill="1" applyBorder="1" applyAlignment="1">
      <alignment horizontal="center" vertical="center" wrapText="1"/>
    </xf>
    <xf numFmtId="0" fontId="27" fillId="6" borderId="30" xfId="0" applyFont="1" applyFill="1" applyBorder="1" applyAlignment="1">
      <alignment horizontal="center" vertical="center" wrapText="1"/>
    </xf>
    <xf numFmtId="0" fontId="27" fillId="6"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8" fillId="5" borderId="0" xfId="0" applyFont="1" applyFill="1" applyAlignment="1">
      <alignment horizontal="left"/>
    </xf>
    <xf numFmtId="0" fontId="12" fillId="0" borderId="0" xfId="0" applyFont="1" applyAlignment="1">
      <alignment horizontal="center"/>
    </xf>
    <xf numFmtId="0" fontId="10" fillId="0" borderId="0" xfId="0" applyFont="1" applyAlignment="1">
      <alignment horizontal="center"/>
    </xf>
    <xf numFmtId="0" fontId="10" fillId="0" borderId="0" xfId="0" applyFont="1" applyAlignment="1">
      <alignment horizontal="left"/>
    </xf>
    <xf numFmtId="0" fontId="11" fillId="0" borderId="0" xfId="0" applyFont="1" applyAlignment="1">
      <alignment horizontal="center" vertical="center" wrapText="1"/>
    </xf>
    <xf numFmtId="0" fontId="11" fillId="0" borderId="0" xfId="0" applyFont="1" applyAlignment="1">
      <alignment horizontal="center" wrapText="1"/>
    </xf>
    <xf numFmtId="0" fontId="12" fillId="0" borderId="0" xfId="0" applyFont="1" applyAlignment="1">
      <alignment horizontal="left" vertical="center"/>
    </xf>
    <xf numFmtId="0" fontId="11" fillId="0" borderId="0" xfId="0" applyFont="1" applyAlignment="1">
      <alignment horizontal="center"/>
    </xf>
    <xf numFmtId="0" fontId="10" fillId="0" borderId="0" xfId="0" applyFont="1" applyAlignment="1">
      <alignment horizontal="center" wrapText="1"/>
    </xf>
    <xf numFmtId="0" fontId="2" fillId="0" borderId="0" xfId="0" applyFont="1" applyFill="1" applyAlignment="1">
      <alignment horizontal="center"/>
    </xf>
    <xf numFmtId="0" fontId="10" fillId="12" borderId="0" xfId="0" applyFont="1" applyFill="1" applyAlignment="1">
      <alignment horizontal="center"/>
    </xf>
    <xf numFmtId="0" fontId="1" fillId="0" borderId="0" xfId="0" applyFont="1" applyFill="1" applyAlignment="1">
      <alignment horizontal="center"/>
    </xf>
    <xf numFmtId="0" fontId="36" fillId="0" borderId="0" xfId="0" applyFont="1" applyAlignment="1">
      <alignment horizontal="left" vertical="center" wrapText="1"/>
    </xf>
    <xf numFmtId="0" fontId="24" fillId="5" borderId="1" xfId="7" applyFont="1" applyFill="1" applyBorder="1" applyAlignment="1">
      <alignment horizontal="center" vertical="center"/>
    </xf>
    <xf numFmtId="0" fontId="24" fillId="5" borderId="10" xfId="7" applyFont="1" applyFill="1" applyBorder="1" applyAlignment="1">
      <alignment horizontal="center" vertical="center"/>
    </xf>
    <xf numFmtId="0" fontId="24" fillId="5" borderId="2" xfId="7" applyFont="1" applyFill="1" applyBorder="1" applyAlignment="1">
      <alignment horizontal="center" vertical="center"/>
    </xf>
    <xf numFmtId="0" fontId="24" fillId="5" borderId="3" xfId="7" applyFont="1" applyFill="1" applyBorder="1" applyAlignment="1">
      <alignment horizontal="center" vertical="center"/>
    </xf>
    <xf numFmtId="0" fontId="24" fillId="5" borderId="17" xfId="7" applyFont="1" applyFill="1" applyBorder="1" applyAlignment="1">
      <alignment horizontal="center" vertical="center"/>
    </xf>
    <xf numFmtId="0" fontId="24" fillId="5" borderId="4" xfId="7" applyFont="1" applyFill="1" applyBorder="1" applyAlignment="1">
      <alignment horizontal="center" vertical="center"/>
    </xf>
    <xf numFmtId="0" fontId="24" fillId="5" borderId="11" xfId="7" applyFont="1" applyFill="1" applyBorder="1" applyAlignment="1">
      <alignment horizontal="left"/>
    </xf>
    <xf numFmtId="0" fontId="24" fillId="5" borderId="16" xfId="7" applyFont="1" applyFill="1" applyBorder="1" applyAlignment="1">
      <alignment horizontal="left"/>
    </xf>
    <xf numFmtId="3" fontId="1" fillId="10" borderId="7" xfId="6" applyFont="1" applyFill="1" applyBorder="1" applyAlignment="1">
      <alignment horizontal="center" vertical="center"/>
      <protection locked="0"/>
    </xf>
    <xf numFmtId="3" fontId="1" fillId="10" borderId="8" xfId="6" applyFont="1" applyFill="1" applyBorder="1" applyAlignment="1">
      <alignment horizontal="center" vertical="center"/>
      <protection locked="0"/>
    </xf>
    <xf numFmtId="3" fontId="1" fillId="10" borderId="9" xfId="6" applyFont="1" applyFill="1" applyBorder="1" applyAlignment="1">
      <alignment horizontal="center" vertical="center"/>
      <protection locked="0"/>
    </xf>
    <xf numFmtId="0" fontId="9" fillId="3" borderId="0" xfId="0" applyFont="1" applyFill="1" applyAlignment="1"/>
    <xf numFmtId="0" fontId="9" fillId="3" borderId="0" xfId="0" applyFont="1" applyFill="1" applyAlignment="1">
      <alignment horizontal="left"/>
    </xf>
    <xf numFmtId="0" fontId="24" fillId="5" borderId="1" xfId="7" applyFont="1" applyFill="1" applyBorder="1" applyAlignment="1">
      <alignment horizontal="left"/>
    </xf>
    <xf numFmtId="0" fontId="24" fillId="5" borderId="2" xfId="7" applyFont="1" applyFill="1" applyBorder="1" applyAlignment="1">
      <alignment horizontal="left"/>
    </xf>
    <xf numFmtId="0" fontId="1" fillId="3" borderId="10" xfId="0" applyFont="1" applyFill="1" applyBorder="1" applyAlignment="1">
      <alignment horizontal="left"/>
    </xf>
    <xf numFmtId="0" fontId="24" fillId="5" borderId="7" xfId="7" applyFont="1" applyFill="1" applyBorder="1" applyAlignment="1">
      <alignment horizontal="center" vertical="center"/>
    </xf>
    <xf numFmtId="0" fontId="24" fillId="5" borderId="8" xfId="7" applyFont="1" applyFill="1" applyBorder="1" applyAlignment="1">
      <alignment horizontal="center" vertical="center"/>
    </xf>
    <xf numFmtId="0" fontId="24" fillId="5" borderId="9" xfId="7" applyFont="1" applyFill="1" applyBorder="1" applyAlignment="1">
      <alignment horizontal="center" vertical="center"/>
    </xf>
    <xf numFmtId="0" fontId="10" fillId="0" borderId="0" xfId="0" applyFont="1" applyFill="1" applyAlignment="1">
      <alignment horizontal="left" vertical="center" wrapText="1"/>
    </xf>
    <xf numFmtId="0" fontId="39" fillId="5" borderId="36" xfId="0" applyFont="1" applyFill="1" applyBorder="1" applyAlignment="1">
      <alignment vertical="center" wrapText="1"/>
    </xf>
    <xf numFmtId="0" fontId="40" fillId="0" borderId="0" xfId="0" applyFont="1" applyFill="1" applyAlignment="1">
      <alignment horizontal="left" vertical="center" wrapText="1"/>
    </xf>
  </cellXfs>
  <cellStyles count="15">
    <cellStyle name="=C:\WINNT35\SYSTEM32\COMMAND.COM" xfId="5"/>
    <cellStyle name="Comma 10" xfId="1"/>
    <cellStyle name="greyed" xfId="8"/>
    <cellStyle name="Heading 1 2" xfId="3"/>
    <cellStyle name="Heading 2 2" xfId="7"/>
    <cellStyle name="HeadingTable" xfId="10"/>
    <cellStyle name="Komma" xfId="12" builtinId="3"/>
    <cellStyle name="Link" xfId="2" builtinId="8"/>
    <cellStyle name="Normal" xfId="0" builtinId="0"/>
    <cellStyle name="Normal 2" xfId="9"/>
    <cellStyle name="Normal 2 2" xfId="4"/>
    <cellStyle name="Normal 2 2 2" xfId="11"/>
    <cellStyle name="optionalExposure" xfId="6"/>
    <cellStyle name="Procent" xfId="14" builtinId="5"/>
    <cellStyle name="risikorapport tabeloverskrift" xfId="1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52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theme/theme1.xml><?xml version="1.0" encoding="utf-8"?>
<a:theme xmlns:a="http://schemas.openxmlformats.org/drawingml/2006/main" name="Office-tema">
  <a:themeElements>
    <a:clrScheme name="Brugerdefineret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showGridLines="0" topLeftCell="A46" zoomScaleNormal="100" workbookViewId="0">
      <selection activeCell="B56" sqref="B56"/>
    </sheetView>
  </sheetViews>
  <sheetFormatPr defaultRowHeight="15" x14ac:dyDescent="0.25"/>
  <cols>
    <col min="1" max="1" width="9.140625" style="2"/>
    <col min="2" max="2" width="55.42578125" style="2" customWidth="1"/>
    <col min="3" max="3" width="9.7109375" style="2" customWidth="1"/>
    <col min="4" max="16384" width="9.140625" style="2"/>
  </cols>
  <sheetData>
    <row r="1" spans="1:5" ht="20.25" x14ac:dyDescent="0.25">
      <c r="A1" s="416" t="s">
        <v>872</v>
      </c>
      <c r="B1" s="416"/>
      <c r="C1" s="416"/>
      <c r="D1" s="416"/>
      <c r="E1" s="416"/>
    </row>
    <row r="3" spans="1:5" x14ac:dyDescent="0.25">
      <c r="A3" s="2" t="s">
        <v>873</v>
      </c>
    </row>
    <row r="5" spans="1:5" ht="20.25" x14ac:dyDescent="0.3">
      <c r="A5" s="1" t="s">
        <v>209</v>
      </c>
      <c r="C5" s="48"/>
      <c r="D5" s="48"/>
    </row>
    <row r="6" spans="1:5" x14ac:dyDescent="0.25">
      <c r="A6" s="222" t="s">
        <v>852</v>
      </c>
      <c r="C6" s="48"/>
      <c r="D6" s="48"/>
    </row>
    <row r="7" spans="1:5" x14ac:dyDescent="0.25">
      <c r="B7" s="194" t="s">
        <v>210</v>
      </c>
      <c r="C7" s="192"/>
      <c r="D7" s="48"/>
    </row>
    <row r="8" spans="1:5" x14ac:dyDescent="0.25">
      <c r="B8" s="194" t="s">
        <v>211</v>
      </c>
      <c r="C8" s="192"/>
      <c r="D8" s="48"/>
    </row>
    <row r="9" spans="1:5" x14ac:dyDescent="0.25">
      <c r="B9" s="194" t="s">
        <v>116</v>
      </c>
      <c r="C9" s="192"/>
      <c r="D9" s="48"/>
    </row>
    <row r="10" spans="1:5" x14ac:dyDescent="0.25">
      <c r="A10" s="222" t="s">
        <v>851</v>
      </c>
      <c r="B10" s="194"/>
      <c r="C10" s="192"/>
      <c r="D10" s="48"/>
    </row>
    <row r="11" spans="1:5" x14ac:dyDescent="0.25">
      <c r="B11" s="194" t="s">
        <v>807</v>
      </c>
      <c r="C11" s="192"/>
      <c r="D11" s="48"/>
    </row>
    <row r="12" spans="1:5" x14ac:dyDescent="0.25">
      <c r="A12" s="222" t="s">
        <v>212</v>
      </c>
      <c r="B12" s="194"/>
      <c r="C12" s="192"/>
      <c r="D12" s="48"/>
    </row>
    <row r="13" spans="1:5" x14ac:dyDescent="0.25">
      <c r="B13" s="194" t="s">
        <v>212</v>
      </c>
      <c r="C13" s="192"/>
      <c r="D13" s="48"/>
    </row>
    <row r="14" spans="1:5" x14ac:dyDescent="0.25">
      <c r="A14" s="222" t="s">
        <v>214</v>
      </c>
      <c r="B14" s="194"/>
      <c r="C14" s="192"/>
      <c r="D14" s="48"/>
    </row>
    <row r="15" spans="1:5" x14ac:dyDescent="0.25">
      <c r="B15" s="194" t="s">
        <v>213</v>
      </c>
      <c r="C15" s="192"/>
      <c r="D15" s="48"/>
    </row>
    <row r="16" spans="1:5" x14ac:dyDescent="0.25">
      <c r="A16" s="222" t="s">
        <v>850</v>
      </c>
      <c r="B16" s="194"/>
      <c r="C16" s="192"/>
      <c r="D16" s="48"/>
    </row>
    <row r="17" spans="1:4" x14ac:dyDescent="0.25">
      <c r="B17" s="194" t="s">
        <v>329</v>
      </c>
      <c r="C17" s="192"/>
      <c r="D17" s="48"/>
    </row>
    <row r="18" spans="1:4" x14ac:dyDescent="0.25">
      <c r="A18" s="222" t="s">
        <v>854</v>
      </c>
      <c r="B18" s="194"/>
      <c r="C18" s="192"/>
      <c r="D18" s="48"/>
    </row>
    <row r="19" spans="1:4" x14ac:dyDescent="0.25">
      <c r="B19" s="194" t="s">
        <v>743</v>
      </c>
      <c r="C19" s="192"/>
      <c r="D19" s="48"/>
    </row>
    <row r="20" spans="1:4" x14ac:dyDescent="0.25">
      <c r="A20" s="222" t="s">
        <v>772</v>
      </c>
      <c r="B20" s="194"/>
      <c r="C20" s="192"/>
      <c r="D20" s="48"/>
    </row>
    <row r="21" spans="1:4" x14ac:dyDescent="0.25">
      <c r="B21" s="194" t="s">
        <v>747</v>
      </c>
      <c r="C21" s="192"/>
      <c r="D21" s="48"/>
    </row>
    <row r="22" spans="1:4" x14ac:dyDescent="0.25">
      <c r="B22" s="194" t="s">
        <v>748</v>
      </c>
      <c r="C22" s="192"/>
      <c r="D22" s="48"/>
    </row>
    <row r="23" spans="1:4" x14ac:dyDescent="0.25">
      <c r="B23" s="194" t="s">
        <v>749</v>
      </c>
      <c r="C23" s="192"/>
      <c r="D23" s="48"/>
    </row>
    <row r="24" spans="1:4" x14ac:dyDescent="0.25">
      <c r="B24" s="194" t="s">
        <v>750</v>
      </c>
      <c r="C24" s="192"/>
      <c r="D24" s="48"/>
    </row>
    <row r="25" spans="1:4" x14ac:dyDescent="0.25">
      <c r="B25" s="194" t="s">
        <v>752</v>
      </c>
      <c r="C25" s="193"/>
      <c r="D25" s="48"/>
    </row>
    <row r="26" spans="1:4" x14ac:dyDescent="0.25">
      <c r="B26" s="194" t="s">
        <v>753</v>
      </c>
      <c r="C26" s="192"/>
      <c r="D26" s="48"/>
    </row>
    <row r="27" spans="1:4" x14ac:dyDescent="0.25">
      <c r="B27" s="194" t="s">
        <v>754</v>
      </c>
      <c r="C27" s="192"/>
      <c r="D27" s="48"/>
    </row>
    <row r="28" spans="1:4" x14ac:dyDescent="0.25">
      <c r="B28" s="194" t="s">
        <v>755</v>
      </c>
      <c r="C28" s="192"/>
      <c r="D28" s="48"/>
    </row>
    <row r="29" spans="1:4" x14ac:dyDescent="0.25">
      <c r="B29" s="194" t="s">
        <v>756</v>
      </c>
      <c r="C29" s="193"/>
      <c r="D29" s="48"/>
    </row>
    <row r="30" spans="1:4" x14ac:dyDescent="0.25">
      <c r="B30" s="194" t="s">
        <v>757</v>
      </c>
      <c r="C30" s="193"/>
      <c r="D30" s="48"/>
    </row>
    <row r="31" spans="1:4" x14ac:dyDescent="0.25">
      <c r="B31" s="194" t="s">
        <v>758</v>
      </c>
      <c r="C31" s="193"/>
      <c r="D31" s="48"/>
    </row>
    <row r="32" spans="1:4" x14ac:dyDescent="0.25">
      <c r="B32" s="194" t="s">
        <v>759</v>
      </c>
      <c r="C32" s="193"/>
      <c r="D32" s="48"/>
    </row>
    <row r="33" spans="1:4" x14ac:dyDescent="0.25">
      <c r="B33" s="194" t="s">
        <v>760</v>
      </c>
      <c r="C33" s="193"/>
      <c r="D33" s="48"/>
    </row>
    <row r="34" spans="1:4" x14ac:dyDescent="0.25">
      <c r="B34" s="194" t="s">
        <v>761</v>
      </c>
      <c r="C34" s="193"/>
      <c r="D34" s="48"/>
    </row>
    <row r="35" spans="1:4" x14ac:dyDescent="0.25">
      <c r="B35" s="194" t="s">
        <v>746</v>
      </c>
      <c r="C35" s="193"/>
      <c r="D35" s="48"/>
    </row>
    <row r="36" spans="1:4" x14ac:dyDescent="0.25">
      <c r="B36" s="194" t="s">
        <v>774</v>
      </c>
      <c r="C36" s="193"/>
      <c r="D36" s="48"/>
    </row>
    <row r="37" spans="1:4" x14ac:dyDescent="0.25">
      <c r="A37" s="222" t="s">
        <v>773</v>
      </c>
      <c r="B37" s="194"/>
      <c r="C37" s="193"/>
      <c r="D37" s="48"/>
    </row>
    <row r="38" spans="1:4" x14ac:dyDescent="0.25">
      <c r="B38" s="194" t="s">
        <v>763</v>
      </c>
      <c r="C38" s="192"/>
      <c r="D38" s="48"/>
    </row>
    <row r="39" spans="1:4" x14ac:dyDescent="0.25">
      <c r="B39" s="194" t="s">
        <v>764</v>
      </c>
      <c r="C39" s="193"/>
      <c r="D39" s="48"/>
    </row>
    <row r="40" spans="1:4" x14ac:dyDescent="0.25">
      <c r="B40" s="194" t="s">
        <v>766</v>
      </c>
      <c r="C40" s="192"/>
      <c r="D40" s="48"/>
    </row>
    <row r="41" spans="1:4" x14ac:dyDescent="0.25">
      <c r="B41" s="194" t="s">
        <v>767</v>
      </c>
      <c r="C41" s="192"/>
      <c r="D41" s="48"/>
    </row>
    <row r="42" spans="1:4" x14ac:dyDescent="0.25">
      <c r="B42" s="194" t="s">
        <v>768</v>
      </c>
      <c r="C42" s="192"/>
      <c r="D42" s="48"/>
    </row>
    <row r="43" spans="1:4" x14ac:dyDescent="0.25">
      <c r="B43" s="194" t="s">
        <v>769</v>
      </c>
      <c r="C43" s="193"/>
      <c r="D43" s="48"/>
    </row>
    <row r="44" spans="1:4" x14ac:dyDescent="0.25">
      <c r="B44" s="194" t="s">
        <v>770</v>
      </c>
      <c r="C44" s="192"/>
      <c r="D44" s="48"/>
    </row>
    <row r="45" spans="1:4" x14ac:dyDescent="0.25">
      <c r="B45" s="194" t="s">
        <v>765</v>
      </c>
      <c r="C45" s="192"/>
      <c r="D45" s="48"/>
    </row>
    <row r="46" spans="1:4" x14ac:dyDescent="0.25">
      <c r="A46" s="222" t="s">
        <v>373</v>
      </c>
      <c r="B46" s="194"/>
      <c r="C46" s="192"/>
      <c r="D46" s="48"/>
    </row>
    <row r="47" spans="1:4" x14ac:dyDescent="0.25">
      <c r="B47" s="194" t="s">
        <v>771</v>
      </c>
      <c r="C47" s="192"/>
      <c r="D47" s="48"/>
    </row>
    <row r="48" spans="1:4" x14ac:dyDescent="0.25">
      <c r="A48" s="222" t="s">
        <v>808</v>
      </c>
      <c r="B48" s="194"/>
      <c r="C48" s="192"/>
      <c r="D48" s="48"/>
    </row>
    <row r="49" spans="1:4" x14ac:dyDescent="0.25">
      <c r="A49" s="222"/>
      <c r="B49" s="194" t="s">
        <v>849</v>
      </c>
      <c r="C49" s="192"/>
      <c r="D49" s="48"/>
    </row>
    <row r="50" spans="1:4" x14ac:dyDescent="0.25">
      <c r="C50" s="192"/>
      <c r="D50" s="48"/>
    </row>
    <row r="51" spans="1:4" ht="20.25" x14ac:dyDescent="0.3">
      <c r="A51" s="1" t="s">
        <v>876</v>
      </c>
      <c r="C51" s="49"/>
      <c r="D51" s="48"/>
    </row>
    <row r="52" spans="1:4" x14ac:dyDescent="0.25">
      <c r="A52" s="222" t="s">
        <v>852</v>
      </c>
      <c r="C52" s="49"/>
      <c r="D52" s="48"/>
    </row>
    <row r="53" spans="1:4" x14ac:dyDescent="0.25">
      <c r="B53" s="194" t="s">
        <v>210</v>
      </c>
      <c r="C53" s="49"/>
      <c r="D53" s="48"/>
    </row>
    <row r="54" spans="1:4" x14ac:dyDescent="0.25">
      <c r="B54" s="194" t="s">
        <v>116</v>
      </c>
      <c r="C54" s="49"/>
      <c r="D54" s="48"/>
    </row>
    <row r="55" spans="1:4" x14ac:dyDescent="0.25">
      <c r="A55" s="222" t="s">
        <v>863</v>
      </c>
      <c r="B55" s="194"/>
      <c r="C55" s="49"/>
      <c r="D55" s="48"/>
    </row>
    <row r="56" spans="1:4" x14ac:dyDescent="0.25">
      <c r="B56" s="194" t="s">
        <v>864</v>
      </c>
      <c r="C56" s="49"/>
      <c r="D56" s="48"/>
    </row>
    <row r="57" spans="1:4" x14ac:dyDescent="0.25">
      <c r="A57" s="222" t="s">
        <v>212</v>
      </c>
      <c r="B57" s="194"/>
      <c r="C57" s="49"/>
      <c r="D57" s="48"/>
    </row>
    <row r="58" spans="1:4" x14ac:dyDescent="0.25">
      <c r="B58" s="194" t="s">
        <v>212</v>
      </c>
      <c r="C58" s="49"/>
      <c r="D58" s="48"/>
    </row>
    <row r="59" spans="1:4" x14ac:dyDescent="0.25">
      <c r="A59" s="222" t="s">
        <v>854</v>
      </c>
      <c r="B59" s="194"/>
      <c r="C59" s="49"/>
      <c r="D59" s="48"/>
    </row>
    <row r="60" spans="1:4" x14ac:dyDescent="0.25">
      <c r="B60" s="194" t="s">
        <v>743</v>
      </c>
      <c r="D60" s="48"/>
    </row>
    <row r="61" spans="1:4" x14ac:dyDescent="0.25">
      <c r="A61" s="222" t="s">
        <v>772</v>
      </c>
      <c r="B61" s="194"/>
      <c r="D61" s="48"/>
    </row>
    <row r="62" spans="1:4" x14ac:dyDescent="0.25">
      <c r="B62" s="194" t="s">
        <v>747</v>
      </c>
    </row>
    <row r="63" spans="1:4" x14ac:dyDescent="0.25">
      <c r="B63" s="194" t="s">
        <v>748</v>
      </c>
    </row>
    <row r="64" spans="1:4" x14ac:dyDescent="0.25">
      <c r="B64" s="194" t="s">
        <v>749</v>
      </c>
    </row>
    <row r="65" spans="1:2" x14ac:dyDescent="0.25">
      <c r="B65" s="194" t="s">
        <v>750</v>
      </c>
    </row>
    <row r="66" spans="1:2" x14ac:dyDescent="0.25">
      <c r="B66" s="194" t="s">
        <v>752</v>
      </c>
    </row>
    <row r="67" spans="1:2" x14ac:dyDescent="0.25">
      <c r="B67" s="194" t="s">
        <v>753</v>
      </c>
    </row>
    <row r="68" spans="1:2" x14ac:dyDescent="0.25">
      <c r="B68" s="194" t="s">
        <v>754</v>
      </c>
    </row>
    <row r="69" spans="1:2" x14ac:dyDescent="0.25">
      <c r="B69" s="194" t="s">
        <v>755</v>
      </c>
    </row>
    <row r="70" spans="1:2" x14ac:dyDescent="0.25">
      <c r="B70" s="194" t="s">
        <v>756</v>
      </c>
    </row>
    <row r="71" spans="1:2" x14ac:dyDescent="0.25">
      <c r="B71" s="194" t="s">
        <v>757</v>
      </c>
    </row>
    <row r="72" spans="1:2" x14ac:dyDescent="0.25">
      <c r="B72" s="194" t="s">
        <v>760</v>
      </c>
    </row>
    <row r="73" spans="1:2" x14ac:dyDescent="0.25">
      <c r="B73" s="194" t="s">
        <v>761</v>
      </c>
    </row>
    <row r="74" spans="1:2" x14ac:dyDescent="0.25">
      <c r="B74" s="194" t="s">
        <v>746</v>
      </c>
    </row>
    <row r="75" spans="1:2" x14ac:dyDescent="0.25">
      <c r="A75" s="222" t="s">
        <v>808</v>
      </c>
      <c r="B75" s="194"/>
    </row>
    <row r="76" spans="1:2" x14ac:dyDescent="0.25">
      <c r="A76" s="222"/>
      <c r="B76" s="194" t="s">
        <v>849</v>
      </c>
    </row>
    <row r="78" spans="1:2" ht="20.25" x14ac:dyDescent="0.3">
      <c r="A78" s="1" t="s">
        <v>208</v>
      </c>
    </row>
    <row r="79" spans="1:2" x14ac:dyDescent="0.25">
      <c r="A79" s="222" t="s">
        <v>863</v>
      </c>
      <c r="B79" s="194"/>
    </row>
    <row r="80" spans="1:2" x14ac:dyDescent="0.25">
      <c r="B80" s="194" t="s">
        <v>864</v>
      </c>
    </row>
  </sheetData>
  <mergeCells count="1">
    <mergeCell ref="A1:E1"/>
  </mergeCells>
  <hyperlinks>
    <hyperlink ref="B7" location="'Capital base'!A1" display="Balance sheet reconciliation"/>
    <hyperlink ref="B8" location="'Capital instruments'!A1" display="Capital instruments’ main features"/>
    <hyperlink ref="B9" location="'Transitional own funds'!A1" display="Transitional own funds disclosure template"/>
    <hyperlink ref="B13" location="'Leverage ratio'!A1" display="Leverage ratio"/>
    <hyperlink ref="B15" location="'Asset encumbrance'!A1" display="Asset Encumbrance"/>
    <hyperlink ref="B17" location="'Countercyclical capital buffer'!A1" display="Counter Cyclical Buffer"/>
    <hyperlink ref="B19" location="'EU OV1'!A1" display="EU OV1"/>
    <hyperlink ref="B21" location="'EU CRB-B'!A1" display="EU CRB-B"/>
    <hyperlink ref="B22" location="'EU CRB-C'!A1" display="EU CRB-C"/>
    <hyperlink ref="B23" location="'EU CRB-D'!A1" display="EU CRB-D"/>
    <hyperlink ref="B24" location="'EU CRB-E'!A1" display="EU CRB-E"/>
    <hyperlink ref="B25" location="'EU CR1-A'!A1" display="EU CR1-A"/>
    <hyperlink ref="B26" location="'EU CR1-B'!A1" display="EU CR1-B"/>
    <hyperlink ref="B27" location="'EU CR1-C'!A1" display="EU CR1-C"/>
    <hyperlink ref="B28" location="'EU CR1-D'!A1" display="EU CR1-D"/>
    <hyperlink ref="B38" location="'EU CCR1'!A1" display="EU CCR1"/>
    <hyperlink ref="B39" location="'EU CCR2'!A1" display="EU CCR2"/>
    <hyperlink ref="B40" location="'EU CCR3'!A1" display="EU CCR3"/>
    <hyperlink ref="B41" location="'EU CCR4'!A1" display="EU CCR4"/>
    <hyperlink ref="B42" location="'EU CCR5-A'!A1" display="EU CCR5-A"/>
    <hyperlink ref="B43" location="'EU CCR5-B'!A1" display="EU CCR5-B"/>
    <hyperlink ref="B44" location="'EU CCR6'!A1" display="EU CCR6"/>
    <hyperlink ref="B45" location="'EU CCR8'!A1" display="EU CCR8"/>
    <hyperlink ref="B47" location="'EU MR1'!A1" display="EU MR1"/>
    <hyperlink ref="B29" location="'EU CR3'!A1" display="EU CR3"/>
    <hyperlink ref="B30" location="'EU CR4'!A1" display="EU CR4"/>
    <hyperlink ref="B31" location="'EU CR5'!A1" display="EU CR5"/>
    <hyperlink ref="B32" location="'EU CR6'!A1" display="EU CR6"/>
    <hyperlink ref="B33" location="'EU CR7'!A1" display="EU CR7"/>
    <hyperlink ref="B34" location="'EU CR8'!A1" display="EU CR8"/>
    <hyperlink ref="B35" location="'EU CR10'!A1" display="EU CR10"/>
    <hyperlink ref="B53" location="'Capital base JR'!A1" display="Balance sheet reconciliation"/>
    <hyperlink ref="B54" location="'Transitional own funds JR'!A1" display="Transitional own funds disclosure template"/>
    <hyperlink ref="B58" location="'Leverage ratio JR'!A1" display="Leverage ratio"/>
    <hyperlink ref="B62" location="'EU CRB-B JR'!A1" display="Total and average net amount of exposures (EU CRB-B)"/>
    <hyperlink ref="B63" location="'EU CRB-C JR'!A1" display="Geographical breakdown of exposures (EU CRB-C)"/>
    <hyperlink ref="B64" location="'EU CRB-D JR'!A1" display="Concentration of exposures by industry (EU CRB-D)"/>
    <hyperlink ref="B65" location="'EU CRB-E JR'!A1" display="Maturity of exposures (EU CRB-E)"/>
    <hyperlink ref="B66" location="'EU CR1-A JR'!A1" display="Credit quality of exposures by exposure class and instrument (EU CR1-A)"/>
    <hyperlink ref="B67" location="'EU CR1-B JR'!A1" display="Credit quality of exposures by industry or counterparty types (EU CR1-B)"/>
    <hyperlink ref="B68" location="'EU CR1-C JR'!A1" display="Credit quality of exposures by geography (EU CR1-C)"/>
    <hyperlink ref="B70" location="'EU CR3 JR'!A1" display="CRM techniques - Overview (EU CR3)"/>
    <hyperlink ref="B71" location="'EU CR4 JR'!A1" display="Standardised approach - Credit risk exposure and CRM effects (EU CR4)"/>
    <hyperlink ref="B72" location="'EU CR7 JR'!A1" display="IRB approach - Effect on the RWAs of credit derivatives used as CRM techniques (EU CR7)"/>
    <hyperlink ref="B73" location="'EU CR8 JR'!A1" display="RWA flow statement of credit risk exposures under the IRB approach (EU CR8)"/>
    <hyperlink ref="B74" location="'EU CR10 JR'!A1" display="IRB (specialised lending) (EU CR10)"/>
    <hyperlink ref="B60" location="'EU OV1 JR'!A1" display="Overviw of RWAs (EU OV1)"/>
    <hyperlink ref="B69" location="'EU CR1-D JR'!A1" display="Ageing of past-due exposures (EU CR1-D)"/>
    <hyperlink ref="B36" location="'EU CRD'!A1" display="Use of external credit ratings under the standardised approach for credit risk (EU CRD)"/>
    <hyperlink ref="B11" location="'EU LI3'!A1" display="Outline of the differences in the scopes of consolidation (EU LI3)"/>
    <hyperlink ref="B49" location="LCR!A1" display="Liquidity Coverage Ratio"/>
    <hyperlink ref="B76" location="'LCR JR'!A1" display="Liquidity Coverage Ratio"/>
    <hyperlink ref="B56" location="'Capital requirements JR'!A1" display="Capital requirements by risk type"/>
    <hyperlink ref="B80" location="'Capital requirement JB AS'!A1" display="Capital requirements by risk type"/>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workbookViewId="0">
      <selection activeCell="K2" sqref="K2"/>
    </sheetView>
  </sheetViews>
  <sheetFormatPr defaultRowHeight="15" x14ac:dyDescent="0.25"/>
  <cols>
    <col min="2" max="2" width="67.85546875" bestFit="1" customWidth="1"/>
    <col min="3" max="3" width="9" bestFit="1" customWidth="1"/>
    <col min="7" max="7" width="18.28515625" customWidth="1"/>
    <col min="8" max="8" width="23.42578125" bestFit="1" customWidth="1"/>
  </cols>
  <sheetData>
    <row r="1" spans="1:11" ht="38.25" customHeight="1" x14ac:dyDescent="0.25">
      <c r="A1" s="479" t="s">
        <v>411</v>
      </c>
      <c r="B1" s="479"/>
      <c r="C1" s="479"/>
      <c r="D1" s="479"/>
      <c r="E1" s="479"/>
      <c r="F1" s="479"/>
      <c r="G1" s="479"/>
      <c r="H1" s="479"/>
      <c r="I1" s="479"/>
    </row>
    <row r="2" spans="1:11" x14ac:dyDescent="0.25">
      <c r="B2" s="50"/>
      <c r="C2" s="480" t="s">
        <v>412</v>
      </c>
      <c r="D2" s="480"/>
      <c r="E2" s="480"/>
      <c r="F2" s="480"/>
      <c r="G2" s="480"/>
      <c r="H2" s="170" t="s">
        <v>413</v>
      </c>
      <c r="I2" s="170" t="s">
        <v>344</v>
      </c>
      <c r="K2" s="287" t="s">
        <v>744</v>
      </c>
    </row>
    <row r="3" spans="1:11" x14ac:dyDescent="0.25">
      <c r="B3" s="267" t="s">
        <v>200</v>
      </c>
      <c r="C3" s="50" t="s">
        <v>344</v>
      </c>
      <c r="D3" s="50" t="s">
        <v>414</v>
      </c>
      <c r="E3" s="50" t="s">
        <v>415</v>
      </c>
      <c r="F3" s="50" t="s">
        <v>416</v>
      </c>
      <c r="G3" s="50" t="s">
        <v>417</v>
      </c>
      <c r="H3" s="50" t="s">
        <v>344</v>
      </c>
      <c r="I3" s="50" t="s">
        <v>344</v>
      </c>
    </row>
    <row r="4" spans="1:11" x14ac:dyDescent="0.25">
      <c r="A4" s="168">
        <v>1</v>
      </c>
      <c r="B4" s="50" t="s">
        <v>385</v>
      </c>
      <c r="C4" s="184">
        <v>0</v>
      </c>
      <c r="D4" s="184">
        <v>0</v>
      </c>
      <c r="E4" s="184">
        <v>0</v>
      </c>
      <c r="F4" s="184">
        <v>0</v>
      </c>
      <c r="G4" s="184">
        <v>0</v>
      </c>
      <c r="H4" s="184">
        <v>0</v>
      </c>
      <c r="I4" s="184">
        <v>0</v>
      </c>
    </row>
    <row r="5" spans="1:11" x14ac:dyDescent="0.25">
      <c r="A5" s="168">
        <v>2</v>
      </c>
      <c r="B5" s="50" t="s">
        <v>386</v>
      </c>
      <c r="C5" s="184">
        <v>0</v>
      </c>
      <c r="D5" s="184">
        <v>0</v>
      </c>
      <c r="E5" s="184">
        <v>0</v>
      </c>
      <c r="F5" s="184">
        <v>0</v>
      </c>
      <c r="G5" s="184">
        <v>0</v>
      </c>
      <c r="H5" s="184">
        <v>0</v>
      </c>
      <c r="I5" s="184">
        <v>0</v>
      </c>
    </row>
    <row r="6" spans="1:11" x14ac:dyDescent="0.25">
      <c r="A6" s="168">
        <v>3</v>
      </c>
      <c r="B6" s="50" t="s">
        <v>387</v>
      </c>
      <c r="C6" s="184">
        <v>290242</v>
      </c>
      <c r="D6" s="184">
        <v>285659</v>
      </c>
      <c r="E6" s="184">
        <v>945</v>
      </c>
      <c r="F6" s="184">
        <v>120</v>
      </c>
      <c r="G6" s="184">
        <v>3519</v>
      </c>
      <c r="H6" s="184">
        <v>3349</v>
      </c>
      <c r="I6" s="184">
        <v>293592</v>
      </c>
    </row>
    <row r="7" spans="1:11" x14ac:dyDescent="0.25">
      <c r="A7" s="168">
        <v>4</v>
      </c>
      <c r="B7" s="50" t="s">
        <v>390</v>
      </c>
      <c r="C7" s="184">
        <v>221975</v>
      </c>
      <c r="D7" s="184">
        <v>221731</v>
      </c>
      <c r="E7" s="184">
        <v>55</v>
      </c>
      <c r="F7" s="184">
        <v>1</v>
      </c>
      <c r="G7" s="184">
        <v>188</v>
      </c>
      <c r="H7" s="184">
        <v>336</v>
      </c>
      <c r="I7" s="184">
        <v>222310</v>
      </c>
    </row>
    <row r="8" spans="1:11" x14ac:dyDescent="0.25">
      <c r="A8" s="168">
        <v>5</v>
      </c>
      <c r="B8" s="50" t="s">
        <v>396</v>
      </c>
      <c r="C8" s="184">
        <v>0</v>
      </c>
      <c r="D8" s="184">
        <v>0</v>
      </c>
      <c r="E8" s="184">
        <v>0</v>
      </c>
      <c r="F8" s="184">
        <v>0</v>
      </c>
      <c r="G8" s="184">
        <v>0</v>
      </c>
      <c r="H8" s="184">
        <v>0</v>
      </c>
      <c r="I8" s="184">
        <v>0</v>
      </c>
    </row>
    <row r="9" spans="1:11" x14ac:dyDescent="0.25">
      <c r="A9" s="168">
        <v>6</v>
      </c>
      <c r="B9" s="170" t="s">
        <v>397</v>
      </c>
      <c r="C9" s="201">
        <v>512217</v>
      </c>
      <c r="D9" s="201">
        <v>507390</v>
      </c>
      <c r="E9" s="201">
        <v>1000</v>
      </c>
      <c r="F9" s="201">
        <v>120</v>
      </c>
      <c r="G9" s="201">
        <v>3707</v>
      </c>
      <c r="H9" s="201">
        <v>3685</v>
      </c>
      <c r="I9" s="201">
        <v>515902</v>
      </c>
    </row>
    <row r="10" spans="1:11" x14ac:dyDescent="0.25">
      <c r="A10" s="168">
        <v>7</v>
      </c>
      <c r="B10" s="50" t="s">
        <v>385</v>
      </c>
      <c r="C10" s="184">
        <v>14042</v>
      </c>
      <c r="D10" s="184">
        <v>9403</v>
      </c>
      <c r="E10" s="184">
        <v>3129</v>
      </c>
      <c r="F10" s="184">
        <v>0</v>
      </c>
      <c r="G10" s="184">
        <v>1509</v>
      </c>
      <c r="H10" s="184">
        <v>149</v>
      </c>
      <c r="I10" s="184">
        <v>14191</v>
      </c>
    </row>
    <row r="11" spans="1:11" x14ac:dyDescent="0.25">
      <c r="A11" s="168">
        <v>8</v>
      </c>
      <c r="B11" s="50" t="s">
        <v>398</v>
      </c>
      <c r="C11" s="184">
        <v>10809</v>
      </c>
      <c r="D11" s="184">
        <v>10809</v>
      </c>
      <c r="E11" s="184">
        <v>0</v>
      </c>
      <c r="F11" s="184">
        <v>0</v>
      </c>
      <c r="G11" s="184">
        <v>0</v>
      </c>
      <c r="H11" s="184">
        <v>0</v>
      </c>
      <c r="I11" s="184">
        <v>10809</v>
      </c>
    </row>
    <row r="12" spans="1:11" x14ac:dyDescent="0.25">
      <c r="A12" s="168">
        <v>9</v>
      </c>
      <c r="B12" s="50" t="s">
        <v>399</v>
      </c>
      <c r="C12" s="184">
        <v>294</v>
      </c>
      <c r="D12" s="184">
        <v>294</v>
      </c>
      <c r="E12" s="184">
        <v>0</v>
      </c>
      <c r="F12" s="184">
        <v>0</v>
      </c>
      <c r="G12" s="184">
        <v>0</v>
      </c>
      <c r="H12" s="184">
        <v>0</v>
      </c>
      <c r="I12" s="184">
        <v>294</v>
      </c>
    </row>
    <row r="13" spans="1:11" x14ac:dyDescent="0.25">
      <c r="A13" s="168">
        <v>10</v>
      </c>
      <c r="B13" s="50" t="s">
        <v>400</v>
      </c>
      <c r="C13" s="184">
        <v>8891</v>
      </c>
      <c r="D13" s="184">
        <v>0</v>
      </c>
      <c r="E13" s="184">
        <v>0</v>
      </c>
      <c r="F13" s="184">
        <v>0</v>
      </c>
      <c r="G13" s="184">
        <v>8891</v>
      </c>
      <c r="H13" s="184">
        <v>0</v>
      </c>
      <c r="I13" s="184">
        <v>8891</v>
      </c>
    </row>
    <row r="14" spans="1:11" x14ac:dyDescent="0.25">
      <c r="A14" s="168">
        <v>11</v>
      </c>
      <c r="B14" s="50" t="s">
        <v>401</v>
      </c>
      <c r="C14" s="184">
        <v>0</v>
      </c>
      <c r="D14" s="184">
        <v>0</v>
      </c>
      <c r="E14" s="184">
        <v>0</v>
      </c>
      <c r="F14" s="184">
        <v>0</v>
      </c>
      <c r="G14" s="184">
        <v>0</v>
      </c>
      <c r="H14" s="184">
        <v>0</v>
      </c>
      <c r="I14" s="184">
        <v>0</v>
      </c>
    </row>
    <row r="15" spans="1:11" x14ac:dyDescent="0.25">
      <c r="A15" s="168">
        <v>12</v>
      </c>
      <c r="B15" s="50" t="s">
        <v>386</v>
      </c>
      <c r="C15" s="184">
        <v>17270</v>
      </c>
      <c r="D15" s="184">
        <v>5914</v>
      </c>
      <c r="E15" s="184">
        <v>2875</v>
      </c>
      <c r="F15" s="184">
        <v>59</v>
      </c>
      <c r="G15" s="184">
        <v>8421</v>
      </c>
      <c r="H15" s="184">
        <v>6369</v>
      </c>
      <c r="I15" s="184">
        <v>23639</v>
      </c>
    </row>
    <row r="16" spans="1:11" x14ac:dyDescent="0.25">
      <c r="A16" s="168">
        <v>13</v>
      </c>
      <c r="B16" s="50" t="s">
        <v>387</v>
      </c>
      <c r="C16" s="184">
        <v>2117</v>
      </c>
      <c r="D16" s="184">
        <v>1438</v>
      </c>
      <c r="E16" s="184">
        <v>60</v>
      </c>
      <c r="F16" s="184">
        <v>235</v>
      </c>
      <c r="G16" s="184">
        <v>383</v>
      </c>
      <c r="H16" s="184">
        <v>682</v>
      </c>
      <c r="I16" s="184">
        <v>2799</v>
      </c>
    </row>
    <row r="17" spans="1:9" x14ac:dyDescent="0.25">
      <c r="A17" s="168">
        <v>14</v>
      </c>
      <c r="B17" s="50" t="s">
        <v>390</v>
      </c>
      <c r="C17" s="184">
        <v>416</v>
      </c>
      <c r="D17" s="184">
        <v>11</v>
      </c>
      <c r="E17" s="184">
        <v>73</v>
      </c>
      <c r="F17" s="184">
        <v>79</v>
      </c>
      <c r="G17" s="184">
        <v>252</v>
      </c>
      <c r="H17" s="184">
        <v>750</v>
      </c>
      <c r="I17" s="184">
        <v>1166</v>
      </c>
    </row>
    <row r="18" spans="1:9" x14ac:dyDescent="0.25">
      <c r="A18" s="168">
        <v>15</v>
      </c>
      <c r="B18" s="50" t="s">
        <v>402</v>
      </c>
      <c r="C18" s="184">
        <v>1559</v>
      </c>
      <c r="D18" s="184">
        <v>155</v>
      </c>
      <c r="E18" s="184">
        <v>28</v>
      </c>
      <c r="F18" s="184">
        <v>751</v>
      </c>
      <c r="G18" s="184">
        <v>625</v>
      </c>
      <c r="H18" s="184">
        <v>356</v>
      </c>
      <c r="I18" s="184">
        <v>1915</v>
      </c>
    </row>
    <row r="19" spans="1:9" x14ac:dyDescent="0.25">
      <c r="A19" s="168">
        <v>16</v>
      </c>
      <c r="B19" s="50" t="s">
        <v>403</v>
      </c>
      <c r="C19" s="184">
        <v>0</v>
      </c>
      <c r="D19" s="184">
        <v>0</v>
      </c>
      <c r="E19" s="184">
        <v>0</v>
      </c>
      <c r="F19" s="184">
        <v>0</v>
      </c>
      <c r="G19" s="184">
        <v>0</v>
      </c>
      <c r="H19" s="184">
        <v>0</v>
      </c>
      <c r="I19" s="184">
        <v>0</v>
      </c>
    </row>
    <row r="20" spans="1:9" x14ac:dyDescent="0.25">
      <c r="A20" s="168">
        <v>17</v>
      </c>
      <c r="B20" s="50" t="s">
        <v>404</v>
      </c>
      <c r="C20" s="184">
        <v>1541</v>
      </c>
      <c r="D20" s="184">
        <v>123</v>
      </c>
      <c r="E20" s="184">
        <v>45</v>
      </c>
      <c r="F20" s="184">
        <v>144</v>
      </c>
      <c r="G20" s="184">
        <v>1229</v>
      </c>
      <c r="H20" s="184">
        <v>184</v>
      </c>
      <c r="I20" s="184">
        <v>1726</v>
      </c>
    </row>
    <row r="21" spans="1:9" x14ac:dyDescent="0.25">
      <c r="A21" s="168">
        <v>18</v>
      </c>
      <c r="B21" s="50" t="s">
        <v>405</v>
      </c>
      <c r="C21" s="184">
        <v>0</v>
      </c>
      <c r="D21" s="184">
        <v>0</v>
      </c>
      <c r="E21" s="184">
        <v>0</v>
      </c>
      <c r="F21" s="184">
        <v>0</v>
      </c>
      <c r="G21" s="184">
        <v>0</v>
      </c>
      <c r="H21" s="184">
        <v>0</v>
      </c>
      <c r="I21" s="184">
        <v>0</v>
      </c>
    </row>
    <row r="22" spans="1:9" x14ac:dyDescent="0.25">
      <c r="A22" s="168">
        <v>19</v>
      </c>
      <c r="B22" s="50" t="s">
        <v>406</v>
      </c>
      <c r="C22" s="184">
        <v>37688</v>
      </c>
      <c r="D22" s="184">
        <v>37499</v>
      </c>
      <c r="E22" s="184">
        <v>0</v>
      </c>
      <c r="F22" s="184">
        <v>0</v>
      </c>
      <c r="G22" s="184">
        <v>188</v>
      </c>
      <c r="H22" s="184">
        <v>0</v>
      </c>
      <c r="I22" s="184">
        <v>37688</v>
      </c>
    </row>
    <row r="23" spans="1:9" x14ac:dyDescent="0.25">
      <c r="A23" s="168">
        <v>20</v>
      </c>
      <c r="B23" s="50" t="s">
        <v>407</v>
      </c>
      <c r="C23" s="184">
        <v>0</v>
      </c>
      <c r="D23" s="184">
        <v>0</v>
      </c>
      <c r="E23" s="184">
        <v>0</v>
      </c>
      <c r="F23" s="184">
        <v>0</v>
      </c>
      <c r="G23" s="184">
        <v>0</v>
      </c>
      <c r="H23" s="184">
        <v>0</v>
      </c>
      <c r="I23" s="184">
        <v>0</v>
      </c>
    </row>
    <row r="24" spans="1:9" x14ac:dyDescent="0.25">
      <c r="A24" s="168">
        <v>21</v>
      </c>
      <c r="B24" s="50" t="s">
        <v>408</v>
      </c>
      <c r="C24" s="184">
        <v>0</v>
      </c>
      <c r="D24" s="184">
        <v>0</v>
      </c>
      <c r="E24" s="184">
        <v>0</v>
      </c>
      <c r="F24" s="184">
        <v>0</v>
      </c>
      <c r="G24" s="184">
        <v>0</v>
      </c>
      <c r="H24" s="184">
        <v>0</v>
      </c>
      <c r="I24" s="184">
        <v>0</v>
      </c>
    </row>
    <row r="25" spans="1:9" x14ac:dyDescent="0.25">
      <c r="A25" s="168">
        <v>22</v>
      </c>
      <c r="B25" s="50" t="s">
        <v>409</v>
      </c>
      <c r="C25" s="184">
        <v>2223</v>
      </c>
      <c r="D25" s="184">
        <v>2223</v>
      </c>
      <c r="E25" s="184">
        <v>0</v>
      </c>
      <c r="F25" s="184">
        <v>0</v>
      </c>
      <c r="G25" s="184">
        <v>0</v>
      </c>
      <c r="H25" s="184">
        <v>0</v>
      </c>
      <c r="I25" s="184">
        <v>2223</v>
      </c>
    </row>
    <row r="26" spans="1:9" x14ac:dyDescent="0.25">
      <c r="A26" s="168">
        <v>23</v>
      </c>
      <c r="B26" s="170" t="s">
        <v>410</v>
      </c>
      <c r="C26" s="201">
        <v>96849</v>
      </c>
      <c r="D26" s="201">
        <v>67871</v>
      </c>
      <c r="E26" s="201">
        <v>6211</v>
      </c>
      <c r="F26" s="201">
        <v>1269</v>
      </c>
      <c r="G26" s="201">
        <v>21498</v>
      </c>
      <c r="H26" s="201">
        <v>8490</v>
      </c>
      <c r="I26" s="201">
        <v>105339</v>
      </c>
    </row>
    <row r="27" spans="1:9" x14ac:dyDescent="0.25">
      <c r="A27" s="168">
        <v>24</v>
      </c>
      <c r="B27" s="170" t="s">
        <v>344</v>
      </c>
      <c r="C27" s="201">
        <v>609066</v>
      </c>
      <c r="D27" s="201">
        <v>575261</v>
      </c>
      <c r="E27" s="201">
        <v>7211</v>
      </c>
      <c r="F27" s="201">
        <v>1389</v>
      </c>
      <c r="G27" s="201">
        <v>25205</v>
      </c>
      <c r="H27" s="201">
        <v>12175</v>
      </c>
      <c r="I27" s="201">
        <v>621241</v>
      </c>
    </row>
    <row r="29" spans="1:9" x14ac:dyDescent="0.25">
      <c r="A29" s="50" t="s">
        <v>855</v>
      </c>
    </row>
  </sheetData>
  <mergeCells count="2">
    <mergeCell ref="A1:I1"/>
    <mergeCell ref="C2:G2"/>
  </mergeCells>
  <hyperlinks>
    <hyperlink ref="K2" location="Index!A1" display="Index"/>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topLeftCell="C1" workbookViewId="0">
      <selection activeCell="S3" sqref="S3"/>
    </sheetView>
  </sheetViews>
  <sheetFormatPr defaultRowHeight="15" x14ac:dyDescent="0.25"/>
  <cols>
    <col min="2" max="2" width="67.85546875" bestFit="1" customWidth="1"/>
    <col min="3" max="3" width="12" customWidth="1"/>
    <col min="4" max="4" width="12.28515625" customWidth="1"/>
    <col min="5" max="5" width="13.7109375" customWidth="1"/>
    <col min="6" max="6" width="13.5703125" customWidth="1"/>
    <col min="7" max="7" width="14" customWidth="1"/>
    <col min="8" max="8" width="13.42578125" customWidth="1"/>
    <col min="9" max="9" width="11.7109375" customWidth="1"/>
    <col min="10" max="10" width="13.7109375" customWidth="1"/>
    <col min="11" max="12" width="15.28515625" customWidth="1"/>
    <col min="13" max="13" width="12.140625" customWidth="1"/>
    <col min="14" max="14" width="14" customWidth="1"/>
    <col min="15" max="15" width="15.28515625" customWidth="1"/>
    <col min="16" max="16" width="18.7109375" customWidth="1"/>
  </cols>
  <sheetData>
    <row r="1" spans="1:19" ht="38.25" customHeight="1" x14ac:dyDescent="0.25">
      <c r="A1" s="479" t="s">
        <v>418</v>
      </c>
      <c r="B1" s="479"/>
      <c r="C1" s="479"/>
      <c r="D1" s="479"/>
      <c r="E1" s="479"/>
      <c r="F1" s="479"/>
      <c r="G1" s="479"/>
      <c r="H1" s="479"/>
      <c r="I1" s="479"/>
      <c r="J1" s="479"/>
      <c r="K1" s="479"/>
      <c r="L1" s="479"/>
      <c r="M1" s="479"/>
      <c r="N1" s="479"/>
      <c r="O1" s="479"/>
      <c r="P1" s="479"/>
      <c r="Q1" s="289"/>
    </row>
    <row r="2" spans="1:19" x14ac:dyDescent="0.25">
      <c r="B2" s="50"/>
      <c r="C2" s="50" t="s">
        <v>419</v>
      </c>
      <c r="D2" s="50" t="s">
        <v>420</v>
      </c>
      <c r="E2" s="50" t="s">
        <v>421</v>
      </c>
      <c r="F2" s="50" t="s">
        <v>422</v>
      </c>
      <c r="G2" s="50" t="s">
        <v>423</v>
      </c>
      <c r="H2" s="50" t="s">
        <v>424</v>
      </c>
      <c r="I2" s="50" t="s">
        <v>425</v>
      </c>
      <c r="J2" s="50" t="s">
        <v>426</v>
      </c>
      <c r="K2" s="50" t="s">
        <v>427</v>
      </c>
      <c r="L2" s="50" t="s">
        <v>428</v>
      </c>
      <c r="M2" s="50" t="s">
        <v>429</v>
      </c>
      <c r="N2" s="50" t="s">
        <v>430</v>
      </c>
      <c r="O2" s="50" t="s">
        <v>431</v>
      </c>
      <c r="P2" s="50" t="s">
        <v>432</v>
      </c>
      <c r="Q2" s="50" t="s">
        <v>433</v>
      </c>
    </row>
    <row r="3" spans="1:19" ht="85.5" customHeight="1" x14ac:dyDescent="0.25">
      <c r="B3" s="267" t="s">
        <v>200</v>
      </c>
      <c r="C3" s="171" t="s">
        <v>706</v>
      </c>
      <c r="D3" s="171" t="s">
        <v>438</v>
      </c>
      <c r="E3" s="171" t="s">
        <v>707</v>
      </c>
      <c r="F3" s="171" t="s">
        <v>708</v>
      </c>
      <c r="G3" s="171" t="s">
        <v>709</v>
      </c>
      <c r="H3" s="171" t="s">
        <v>710</v>
      </c>
      <c r="I3" s="171" t="s">
        <v>711</v>
      </c>
      <c r="J3" s="171" t="s">
        <v>441</v>
      </c>
      <c r="K3" s="171" t="s">
        <v>712</v>
      </c>
      <c r="L3" s="171" t="s">
        <v>713</v>
      </c>
      <c r="M3" s="171" t="s">
        <v>714</v>
      </c>
      <c r="N3" s="171" t="s">
        <v>715</v>
      </c>
      <c r="O3" s="171" t="s">
        <v>716</v>
      </c>
      <c r="P3" s="171" t="s">
        <v>720</v>
      </c>
      <c r="Q3" s="171" t="s">
        <v>344</v>
      </c>
      <c r="S3" s="287" t="s">
        <v>744</v>
      </c>
    </row>
    <row r="4" spans="1:19" x14ac:dyDescent="0.25">
      <c r="A4" s="50">
        <v>1</v>
      </c>
      <c r="B4" s="50" t="s">
        <v>385</v>
      </c>
      <c r="C4" s="184">
        <v>0</v>
      </c>
      <c r="D4" s="184">
        <v>0</v>
      </c>
      <c r="E4" s="184">
        <v>0</v>
      </c>
      <c r="F4" s="184">
        <v>0</v>
      </c>
      <c r="G4" s="184">
        <v>0</v>
      </c>
      <c r="H4" s="184">
        <v>0</v>
      </c>
      <c r="I4" s="184">
        <v>0</v>
      </c>
      <c r="J4" s="184">
        <v>0</v>
      </c>
      <c r="K4" s="184">
        <v>0</v>
      </c>
      <c r="L4" s="184">
        <v>0</v>
      </c>
      <c r="M4" s="184">
        <v>0</v>
      </c>
      <c r="N4" s="184">
        <v>0</v>
      </c>
      <c r="O4" s="184">
        <v>0</v>
      </c>
      <c r="P4" s="184">
        <v>0</v>
      </c>
      <c r="Q4" s="184">
        <v>0</v>
      </c>
    </row>
    <row r="5" spans="1:19" x14ac:dyDescent="0.25">
      <c r="A5" s="50">
        <v>2</v>
      </c>
      <c r="B5" s="50" t="s">
        <v>386</v>
      </c>
      <c r="C5" s="184">
        <v>0</v>
      </c>
      <c r="D5" s="184">
        <v>0</v>
      </c>
      <c r="E5" s="184">
        <v>0</v>
      </c>
      <c r="F5" s="184">
        <v>0</v>
      </c>
      <c r="G5" s="184">
        <v>0</v>
      </c>
      <c r="H5" s="184">
        <v>0</v>
      </c>
      <c r="I5" s="184">
        <v>0</v>
      </c>
      <c r="J5" s="184">
        <v>0</v>
      </c>
      <c r="K5" s="184">
        <v>0</v>
      </c>
      <c r="L5" s="184">
        <v>0</v>
      </c>
      <c r="M5" s="184">
        <v>0</v>
      </c>
      <c r="N5" s="184">
        <v>0</v>
      </c>
      <c r="O5" s="184">
        <v>0</v>
      </c>
      <c r="P5" s="184">
        <v>0</v>
      </c>
      <c r="Q5" s="184">
        <v>0</v>
      </c>
    </row>
    <row r="6" spans="1:19" x14ac:dyDescent="0.25">
      <c r="A6" s="50">
        <v>3</v>
      </c>
      <c r="B6" s="50" t="s">
        <v>387</v>
      </c>
      <c r="C6" s="184">
        <v>0</v>
      </c>
      <c r="D6" s="184">
        <v>7228</v>
      </c>
      <c r="E6" s="184">
        <v>6056</v>
      </c>
      <c r="F6" s="184">
        <v>152506</v>
      </c>
      <c r="G6" s="184">
        <v>52894</v>
      </c>
      <c r="H6" s="184">
        <v>13287</v>
      </c>
      <c r="I6" s="184">
        <v>16568</v>
      </c>
      <c r="J6" s="184">
        <v>1299</v>
      </c>
      <c r="K6" s="184">
        <v>8229</v>
      </c>
      <c r="L6" s="184">
        <v>363</v>
      </c>
      <c r="M6" s="184">
        <v>0</v>
      </c>
      <c r="N6" s="184">
        <v>8211</v>
      </c>
      <c r="O6" s="184">
        <v>19572</v>
      </c>
      <c r="P6" s="184">
        <v>7380</v>
      </c>
      <c r="Q6" s="184">
        <v>293592</v>
      </c>
    </row>
    <row r="7" spans="1:19" x14ac:dyDescent="0.25">
      <c r="A7" s="50">
        <v>4</v>
      </c>
      <c r="B7" s="50" t="s">
        <v>390</v>
      </c>
      <c r="C7" s="184">
        <v>0</v>
      </c>
      <c r="D7" s="184">
        <v>744</v>
      </c>
      <c r="E7" s="184">
        <v>141</v>
      </c>
      <c r="F7" s="184">
        <v>781</v>
      </c>
      <c r="G7" s="184">
        <v>24</v>
      </c>
      <c r="H7" s="184">
        <v>388</v>
      </c>
      <c r="I7" s="184">
        <v>958</v>
      </c>
      <c r="J7" s="184">
        <v>25</v>
      </c>
      <c r="K7" s="184">
        <v>3225</v>
      </c>
      <c r="L7" s="184">
        <v>0</v>
      </c>
      <c r="M7" s="184">
        <v>0</v>
      </c>
      <c r="N7" s="184">
        <v>684</v>
      </c>
      <c r="O7" s="184">
        <v>1062</v>
      </c>
      <c r="P7" s="184">
        <v>214278</v>
      </c>
      <c r="Q7" s="184">
        <v>222310</v>
      </c>
    </row>
    <row r="8" spans="1:19" x14ac:dyDescent="0.25">
      <c r="A8" s="50">
        <v>5</v>
      </c>
      <c r="B8" s="50" t="s">
        <v>396</v>
      </c>
      <c r="C8" s="184">
        <v>0</v>
      </c>
      <c r="D8" s="184">
        <v>0</v>
      </c>
      <c r="E8" s="184">
        <v>0</v>
      </c>
      <c r="F8" s="184">
        <v>0</v>
      </c>
      <c r="G8" s="184">
        <v>0</v>
      </c>
      <c r="H8" s="184">
        <v>0</v>
      </c>
      <c r="I8" s="184">
        <v>0</v>
      </c>
      <c r="J8" s="184">
        <v>0</v>
      </c>
      <c r="K8" s="184">
        <v>0</v>
      </c>
      <c r="L8" s="184">
        <v>0</v>
      </c>
      <c r="M8" s="184">
        <v>0</v>
      </c>
      <c r="N8" s="184">
        <v>0</v>
      </c>
      <c r="O8" s="184">
        <v>0</v>
      </c>
      <c r="P8" s="184">
        <v>0</v>
      </c>
      <c r="Q8" s="184">
        <v>0</v>
      </c>
    </row>
    <row r="9" spans="1:19" x14ac:dyDescent="0.25">
      <c r="A9" s="169">
        <v>6</v>
      </c>
      <c r="B9" s="169" t="s">
        <v>397</v>
      </c>
      <c r="C9" s="201">
        <v>0</v>
      </c>
      <c r="D9" s="201">
        <v>7972</v>
      </c>
      <c r="E9" s="201">
        <v>6196</v>
      </c>
      <c r="F9" s="201">
        <v>153287</v>
      </c>
      <c r="G9" s="201">
        <v>52918</v>
      </c>
      <c r="H9" s="201">
        <v>13675</v>
      </c>
      <c r="I9" s="201">
        <v>17526</v>
      </c>
      <c r="J9" s="201">
        <v>1324</v>
      </c>
      <c r="K9" s="201">
        <v>11453</v>
      </c>
      <c r="L9" s="201">
        <v>363</v>
      </c>
      <c r="M9" s="201">
        <v>0</v>
      </c>
      <c r="N9" s="201">
        <v>8896</v>
      </c>
      <c r="O9" s="201">
        <v>20634</v>
      </c>
      <c r="P9" s="201">
        <v>221658</v>
      </c>
      <c r="Q9" s="201">
        <v>515902</v>
      </c>
    </row>
    <row r="10" spans="1:19" x14ac:dyDescent="0.25">
      <c r="A10" s="50">
        <v>7</v>
      </c>
      <c r="B10" s="50" t="s">
        <v>385</v>
      </c>
      <c r="C10" s="184">
        <v>2681</v>
      </c>
      <c r="D10" s="184">
        <v>0</v>
      </c>
      <c r="E10" s="184">
        <v>0</v>
      </c>
      <c r="F10" s="184">
        <v>0</v>
      </c>
      <c r="G10" s="184">
        <v>4589</v>
      </c>
      <c r="H10" s="184">
        <v>0</v>
      </c>
      <c r="I10" s="184">
        <v>0</v>
      </c>
      <c r="J10" s="184">
        <v>0</v>
      </c>
      <c r="K10" s="184">
        <v>0</v>
      </c>
      <c r="L10" s="184">
        <v>2266</v>
      </c>
      <c r="M10" s="184">
        <v>4177</v>
      </c>
      <c r="N10" s="184">
        <v>0</v>
      </c>
      <c r="O10" s="184">
        <v>477</v>
      </c>
      <c r="P10" s="184">
        <v>0</v>
      </c>
      <c r="Q10" s="184">
        <v>14191</v>
      </c>
    </row>
    <row r="11" spans="1:19" x14ac:dyDescent="0.25">
      <c r="A11" s="50">
        <v>8</v>
      </c>
      <c r="B11" s="50" t="s">
        <v>398</v>
      </c>
      <c r="C11" s="184">
        <v>0</v>
      </c>
      <c r="D11" s="184">
        <v>0</v>
      </c>
      <c r="E11" s="184">
        <v>85</v>
      </c>
      <c r="F11" s="184">
        <v>0</v>
      </c>
      <c r="G11" s="184">
        <v>1383</v>
      </c>
      <c r="H11" s="184">
        <v>0</v>
      </c>
      <c r="I11" s="184">
        <v>0</v>
      </c>
      <c r="J11" s="184">
        <v>0</v>
      </c>
      <c r="K11" s="184">
        <v>0</v>
      </c>
      <c r="L11" s="184">
        <v>9193</v>
      </c>
      <c r="M11" s="184">
        <v>0</v>
      </c>
      <c r="N11" s="184">
        <v>145</v>
      </c>
      <c r="O11" s="184">
        <v>4</v>
      </c>
      <c r="P11" s="184">
        <v>0</v>
      </c>
      <c r="Q11" s="184">
        <v>10809</v>
      </c>
    </row>
    <row r="12" spans="1:19" x14ac:dyDescent="0.25">
      <c r="A12" s="50">
        <v>9</v>
      </c>
      <c r="B12" s="50" t="s">
        <v>399</v>
      </c>
      <c r="C12" s="184">
        <v>0</v>
      </c>
      <c r="D12" s="184">
        <v>0</v>
      </c>
      <c r="E12" s="184">
        <v>0</v>
      </c>
      <c r="F12" s="184">
        <v>0</v>
      </c>
      <c r="G12" s="184">
        <v>0</v>
      </c>
      <c r="H12" s="184">
        <v>0</v>
      </c>
      <c r="I12" s="184">
        <v>0</v>
      </c>
      <c r="J12" s="184">
        <v>0</v>
      </c>
      <c r="K12" s="184">
        <v>0</v>
      </c>
      <c r="L12" s="184">
        <v>294</v>
      </c>
      <c r="M12" s="184">
        <v>0</v>
      </c>
      <c r="N12" s="184">
        <v>0</v>
      </c>
      <c r="O12" s="184">
        <v>0</v>
      </c>
      <c r="P12" s="184">
        <v>0</v>
      </c>
      <c r="Q12" s="184">
        <v>294</v>
      </c>
    </row>
    <row r="13" spans="1:19" x14ac:dyDescent="0.25">
      <c r="A13" s="50">
        <v>10</v>
      </c>
      <c r="B13" s="50" t="s">
        <v>400</v>
      </c>
      <c r="C13" s="184">
        <v>8891</v>
      </c>
      <c r="D13" s="184">
        <v>0</v>
      </c>
      <c r="E13" s="184">
        <v>0</v>
      </c>
      <c r="F13" s="184">
        <v>0</v>
      </c>
      <c r="G13" s="184">
        <v>0</v>
      </c>
      <c r="H13" s="184">
        <v>0</v>
      </c>
      <c r="I13" s="184">
        <v>0</v>
      </c>
      <c r="J13" s="184">
        <v>0</v>
      </c>
      <c r="K13" s="184">
        <v>0</v>
      </c>
      <c r="L13" s="184">
        <v>0</v>
      </c>
      <c r="M13" s="184">
        <v>0</v>
      </c>
      <c r="N13" s="184">
        <v>0</v>
      </c>
      <c r="O13" s="184">
        <v>0</v>
      </c>
      <c r="P13" s="184">
        <v>0</v>
      </c>
      <c r="Q13" s="184">
        <v>8891</v>
      </c>
    </row>
    <row r="14" spans="1:19" x14ac:dyDescent="0.25">
      <c r="A14" s="50">
        <v>11</v>
      </c>
      <c r="B14" s="50" t="s">
        <v>401</v>
      </c>
      <c r="C14" s="184">
        <v>0</v>
      </c>
      <c r="D14" s="184">
        <v>0</v>
      </c>
      <c r="E14" s="184">
        <v>0</v>
      </c>
      <c r="F14" s="184">
        <v>0</v>
      </c>
      <c r="G14" s="184">
        <v>0</v>
      </c>
      <c r="H14" s="184">
        <v>0</v>
      </c>
      <c r="I14" s="184">
        <v>0</v>
      </c>
      <c r="J14" s="184">
        <v>0</v>
      </c>
      <c r="K14" s="184">
        <v>0</v>
      </c>
      <c r="L14" s="184">
        <v>0</v>
      </c>
      <c r="M14" s="184">
        <v>0</v>
      </c>
      <c r="N14" s="184">
        <v>0</v>
      </c>
      <c r="O14" s="184">
        <v>0</v>
      </c>
      <c r="P14" s="184">
        <v>0</v>
      </c>
      <c r="Q14" s="184">
        <v>0</v>
      </c>
    </row>
    <row r="15" spans="1:19" x14ac:dyDescent="0.25">
      <c r="A15" s="50">
        <v>12</v>
      </c>
      <c r="B15" s="50" t="s">
        <v>386</v>
      </c>
      <c r="C15" s="184">
        <v>17626</v>
      </c>
      <c r="D15" s="184">
        <v>0</v>
      </c>
      <c r="E15" s="184">
        <v>0</v>
      </c>
      <c r="F15" s="184">
        <v>0</v>
      </c>
      <c r="G15" s="184">
        <v>6012</v>
      </c>
      <c r="H15" s="184">
        <v>0</v>
      </c>
      <c r="I15" s="184">
        <v>0</v>
      </c>
      <c r="J15" s="184">
        <v>0</v>
      </c>
      <c r="K15" s="184">
        <v>0</v>
      </c>
      <c r="L15" s="184">
        <v>0</v>
      </c>
      <c r="M15" s="184">
        <v>0</v>
      </c>
      <c r="N15" s="184">
        <v>0</v>
      </c>
      <c r="O15" s="184">
        <v>0</v>
      </c>
      <c r="P15" s="184">
        <v>0</v>
      </c>
      <c r="Q15" s="184">
        <v>23639</v>
      </c>
    </row>
    <row r="16" spans="1:19" x14ac:dyDescent="0.25">
      <c r="A16" s="50">
        <v>13</v>
      </c>
      <c r="B16" s="50" t="s">
        <v>387</v>
      </c>
      <c r="C16" s="184">
        <v>0</v>
      </c>
      <c r="D16" s="184">
        <v>6</v>
      </c>
      <c r="E16" s="184">
        <v>4</v>
      </c>
      <c r="F16" s="184">
        <v>78</v>
      </c>
      <c r="G16" s="184">
        <v>1566</v>
      </c>
      <c r="H16" s="184">
        <v>12</v>
      </c>
      <c r="I16" s="184">
        <v>181</v>
      </c>
      <c r="J16" s="184">
        <v>120</v>
      </c>
      <c r="K16" s="184">
        <v>59</v>
      </c>
      <c r="L16" s="184">
        <v>0</v>
      </c>
      <c r="M16" s="184">
        <v>0</v>
      </c>
      <c r="N16" s="184">
        <v>241</v>
      </c>
      <c r="O16" s="184">
        <v>504</v>
      </c>
      <c r="P16" s="184">
        <v>28</v>
      </c>
      <c r="Q16" s="184">
        <v>2799</v>
      </c>
    </row>
    <row r="17" spans="1:17" x14ac:dyDescent="0.25">
      <c r="A17" s="50">
        <v>14</v>
      </c>
      <c r="B17" s="50" t="s">
        <v>390</v>
      </c>
      <c r="C17" s="184">
        <v>0</v>
      </c>
      <c r="D17" s="184">
        <v>0</v>
      </c>
      <c r="E17" s="184">
        <v>0</v>
      </c>
      <c r="F17" s="184">
        <v>0</v>
      </c>
      <c r="G17" s="184">
        <v>1</v>
      </c>
      <c r="H17" s="184">
        <v>0</v>
      </c>
      <c r="I17" s="184">
        <v>0</v>
      </c>
      <c r="J17" s="184">
        <v>0</v>
      </c>
      <c r="K17" s="184">
        <v>1</v>
      </c>
      <c r="L17" s="184">
        <v>0</v>
      </c>
      <c r="M17" s="184">
        <v>0</v>
      </c>
      <c r="N17" s="184">
        <v>0</v>
      </c>
      <c r="O17" s="184">
        <v>1</v>
      </c>
      <c r="P17" s="184">
        <v>1162</v>
      </c>
      <c r="Q17" s="184">
        <v>1166</v>
      </c>
    </row>
    <row r="18" spans="1:17" x14ac:dyDescent="0.25">
      <c r="A18" s="50">
        <v>15</v>
      </c>
      <c r="B18" s="50" t="s">
        <v>402</v>
      </c>
      <c r="C18" s="184">
        <v>0</v>
      </c>
      <c r="D18" s="184">
        <v>2</v>
      </c>
      <c r="E18" s="184">
        <v>0</v>
      </c>
      <c r="F18" s="184">
        <v>374</v>
      </c>
      <c r="G18" s="184">
        <v>348</v>
      </c>
      <c r="H18" s="184">
        <v>0</v>
      </c>
      <c r="I18" s="184">
        <v>71</v>
      </c>
      <c r="J18" s="184">
        <v>0</v>
      </c>
      <c r="K18" s="184">
        <v>0</v>
      </c>
      <c r="L18" s="184">
        <v>0</v>
      </c>
      <c r="M18" s="184">
        <v>0</v>
      </c>
      <c r="N18" s="184">
        <v>6</v>
      </c>
      <c r="O18" s="184">
        <v>20</v>
      </c>
      <c r="P18" s="184">
        <v>1094</v>
      </c>
      <c r="Q18" s="184">
        <v>1915</v>
      </c>
    </row>
    <row r="19" spans="1:17" x14ac:dyDescent="0.25">
      <c r="A19" s="50">
        <v>16</v>
      </c>
      <c r="B19" s="50" t="s">
        <v>403</v>
      </c>
      <c r="C19" s="184">
        <v>0</v>
      </c>
      <c r="D19" s="184">
        <v>3</v>
      </c>
      <c r="E19" s="184">
        <v>0</v>
      </c>
      <c r="F19" s="184">
        <v>60</v>
      </c>
      <c r="G19" s="184">
        <v>426</v>
      </c>
      <c r="H19" s="184">
        <v>8</v>
      </c>
      <c r="I19" s="184">
        <v>2</v>
      </c>
      <c r="J19" s="184">
        <v>0</v>
      </c>
      <c r="K19" s="184">
        <v>5</v>
      </c>
      <c r="L19" s="184">
        <v>0</v>
      </c>
      <c r="M19" s="184">
        <v>0</v>
      </c>
      <c r="N19" s="184">
        <v>1</v>
      </c>
      <c r="O19" s="184">
        <v>74</v>
      </c>
      <c r="P19" s="184">
        <v>1148</v>
      </c>
      <c r="Q19" s="184">
        <v>1726</v>
      </c>
    </row>
    <row r="20" spans="1:17" x14ac:dyDescent="0.25">
      <c r="A20" s="50">
        <v>17</v>
      </c>
      <c r="B20" s="50" t="s">
        <v>404</v>
      </c>
      <c r="C20" s="184">
        <v>0</v>
      </c>
      <c r="D20" s="184">
        <v>0</v>
      </c>
      <c r="E20" s="184">
        <v>0</v>
      </c>
      <c r="F20" s="184">
        <v>0</v>
      </c>
      <c r="G20" s="184">
        <v>0</v>
      </c>
      <c r="H20" s="184">
        <v>0</v>
      </c>
      <c r="I20" s="184">
        <v>0</v>
      </c>
      <c r="J20" s="184">
        <v>0</v>
      </c>
      <c r="K20" s="184">
        <v>0</v>
      </c>
      <c r="L20" s="184">
        <v>0</v>
      </c>
      <c r="M20" s="184">
        <v>0</v>
      </c>
      <c r="N20" s="184">
        <v>0</v>
      </c>
      <c r="O20" s="184">
        <v>0</v>
      </c>
      <c r="P20" s="184">
        <v>0</v>
      </c>
      <c r="Q20" s="184">
        <v>0</v>
      </c>
    </row>
    <row r="21" spans="1:17" x14ac:dyDescent="0.25">
      <c r="A21" s="50">
        <v>18</v>
      </c>
      <c r="B21" s="50" t="s">
        <v>405</v>
      </c>
      <c r="C21" s="184">
        <v>37688</v>
      </c>
      <c r="D21" s="184">
        <v>0</v>
      </c>
      <c r="E21" s="184">
        <v>0</v>
      </c>
      <c r="F21" s="184">
        <v>0</v>
      </c>
      <c r="G21" s="184">
        <v>0</v>
      </c>
      <c r="H21" s="184">
        <v>0</v>
      </c>
      <c r="I21" s="184">
        <v>0</v>
      </c>
      <c r="J21" s="184">
        <v>0</v>
      </c>
      <c r="K21" s="184">
        <v>0</v>
      </c>
      <c r="L21" s="184">
        <v>0</v>
      </c>
      <c r="M21" s="184">
        <v>0</v>
      </c>
      <c r="N21" s="184">
        <v>0</v>
      </c>
      <c r="O21" s="184">
        <v>0</v>
      </c>
      <c r="P21" s="184">
        <v>0</v>
      </c>
      <c r="Q21" s="184">
        <v>37688</v>
      </c>
    </row>
    <row r="22" spans="1:17" x14ac:dyDescent="0.25">
      <c r="A22" s="50">
        <v>19</v>
      </c>
      <c r="B22" s="50" t="s">
        <v>406</v>
      </c>
      <c r="C22" s="184">
        <v>0</v>
      </c>
      <c r="D22" s="184">
        <v>0</v>
      </c>
      <c r="E22" s="184">
        <v>0</v>
      </c>
      <c r="F22" s="184">
        <v>0</v>
      </c>
      <c r="G22" s="184">
        <v>0</v>
      </c>
      <c r="H22" s="184">
        <v>0</v>
      </c>
      <c r="I22" s="184">
        <v>0</v>
      </c>
      <c r="J22" s="184">
        <v>0</v>
      </c>
      <c r="K22" s="184">
        <v>0</v>
      </c>
      <c r="L22" s="184">
        <v>0</v>
      </c>
      <c r="M22" s="184">
        <v>0</v>
      </c>
      <c r="N22" s="184">
        <v>0</v>
      </c>
      <c r="O22" s="184">
        <v>0</v>
      </c>
      <c r="P22" s="184">
        <v>0</v>
      </c>
      <c r="Q22" s="184">
        <v>0</v>
      </c>
    </row>
    <row r="23" spans="1:17" x14ac:dyDescent="0.25">
      <c r="A23" s="50">
        <v>20</v>
      </c>
      <c r="B23" s="50" t="s">
        <v>407</v>
      </c>
      <c r="C23" s="184">
        <v>0</v>
      </c>
      <c r="D23" s="184">
        <v>0</v>
      </c>
      <c r="E23" s="184">
        <v>0</v>
      </c>
      <c r="F23" s="184">
        <v>0</v>
      </c>
      <c r="G23" s="184">
        <v>0</v>
      </c>
      <c r="H23" s="184">
        <v>0</v>
      </c>
      <c r="I23" s="184">
        <v>0</v>
      </c>
      <c r="J23" s="184">
        <v>0</v>
      </c>
      <c r="K23" s="184">
        <v>0</v>
      </c>
      <c r="L23" s="184">
        <v>0</v>
      </c>
      <c r="M23" s="184">
        <v>0</v>
      </c>
      <c r="N23" s="184">
        <v>0</v>
      </c>
      <c r="O23" s="184">
        <v>0</v>
      </c>
      <c r="P23" s="184">
        <v>0</v>
      </c>
      <c r="Q23" s="184">
        <v>0</v>
      </c>
    </row>
    <row r="24" spans="1:17" x14ac:dyDescent="0.25">
      <c r="A24" s="50">
        <v>21</v>
      </c>
      <c r="B24" s="50" t="s">
        <v>408</v>
      </c>
      <c r="C24" s="184">
        <v>2011</v>
      </c>
      <c r="D24" s="184">
        <v>0</v>
      </c>
      <c r="E24" s="184">
        <v>0</v>
      </c>
      <c r="F24" s="184">
        <v>56</v>
      </c>
      <c r="G24" s="184">
        <v>156</v>
      </c>
      <c r="H24" s="184">
        <v>0</v>
      </c>
      <c r="I24" s="184">
        <v>0</v>
      </c>
      <c r="J24" s="184">
        <v>0</v>
      </c>
      <c r="K24" s="184">
        <v>0</v>
      </c>
      <c r="L24" s="184">
        <v>0</v>
      </c>
      <c r="M24" s="184">
        <v>0</v>
      </c>
      <c r="N24" s="184">
        <v>0</v>
      </c>
      <c r="O24" s="184">
        <v>0</v>
      </c>
      <c r="P24" s="184">
        <v>0</v>
      </c>
      <c r="Q24" s="184">
        <v>2223</v>
      </c>
    </row>
    <row r="25" spans="1:17" x14ac:dyDescent="0.25">
      <c r="A25" s="50">
        <v>22</v>
      </c>
      <c r="B25" s="50" t="s">
        <v>409</v>
      </c>
      <c r="C25" s="184">
        <v>0</v>
      </c>
      <c r="D25" s="184">
        <v>0</v>
      </c>
      <c r="E25" s="184">
        <v>0</v>
      </c>
      <c r="F25" s="184">
        <v>0</v>
      </c>
      <c r="G25" s="184">
        <v>0</v>
      </c>
      <c r="H25" s="184">
        <v>0</v>
      </c>
      <c r="I25" s="184">
        <v>0</v>
      </c>
      <c r="J25" s="184">
        <v>0</v>
      </c>
      <c r="K25" s="184">
        <v>0</v>
      </c>
      <c r="L25" s="184">
        <v>0</v>
      </c>
      <c r="M25" s="184">
        <v>0</v>
      </c>
      <c r="N25" s="184">
        <v>0</v>
      </c>
      <c r="O25" s="184">
        <v>0</v>
      </c>
      <c r="P25" s="184">
        <v>0</v>
      </c>
      <c r="Q25" s="184">
        <v>0</v>
      </c>
    </row>
    <row r="26" spans="1:17" x14ac:dyDescent="0.25">
      <c r="A26" s="169">
        <v>23</v>
      </c>
      <c r="B26" s="169" t="s">
        <v>410</v>
      </c>
      <c r="C26" s="201">
        <v>68897</v>
      </c>
      <c r="D26" s="201">
        <v>11</v>
      </c>
      <c r="E26" s="201">
        <v>89</v>
      </c>
      <c r="F26" s="201">
        <v>567</v>
      </c>
      <c r="G26" s="201">
        <v>14481</v>
      </c>
      <c r="H26" s="201">
        <v>20</v>
      </c>
      <c r="I26" s="201">
        <v>254</v>
      </c>
      <c r="J26" s="201">
        <v>120</v>
      </c>
      <c r="K26" s="201">
        <v>64</v>
      </c>
      <c r="L26" s="201">
        <v>11753</v>
      </c>
      <c r="M26" s="201">
        <v>4177</v>
      </c>
      <c r="N26" s="201">
        <v>393</v>
      </c>
      <c r="O26" s="201">
        <v>1080</v>
      </c>
      <c r="P26" s="201">
        <v>3432</v>
      </c>
      <c r="Q26" s="201">
        <v>105339</v>
      </c>
    </row>
    <row r="27" spans="1:17" x14ac:dyDescent="0.25">
      <c r="A27" s="169">
        <v>24</v>
      </c>
      <c r="B27" s="169" t="s">
        <v>344</v>
      </c>
      <c r="C27" s="201">
        <v>68897</v>
      </c>
      <c r="D27" s="201">
        <v>7983</v>
      </c>
      <c r="E27" s="201">
        <v>6285</v>
      </c>
      <c r="F27" s="201">
        <v>153854</v>
      </c>
      <c r="G27" s="201">
        <v>67399</v>
      </c>
      <c r="H27" s="201">
        <v>13695</v>
      </c>
      <c r="I27" s="201">
        <v>17780</v>
      </c>
      <c r="J27" s="201">
        <v>1445</v>
      </c>
      <c r="K27" s="201">
        <v>11517</v>
      </c>
      <c r="L27" s="201">
        <v>12116</v>
      </c>
      <c r="M27" s="201">
        <v>4177</v>
      </c>
      <c r="N27" s="201">
        <v>9289</v>
      </c>
      <c r="O27" s="201">
        <v>21714</v>
      </c>
      <c r="P27" s="201">
        <v>225090</v>
      </c>
      <c r="Q27" s="201">
        <v>621241</v>
      </c>
    </row>
  </sheetData>
  <mergeCells count="2">
    <mergeCell ref="A1:I1"/>
    <mergeCell ref="J1:P1"/>
  </mergeCells>
  <hyperlinks>
    <hyperlink ref="S3" location="Index!A1" display="Index"/>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election activeCell="J2" sqref="J2"/>
    </sheetView>
  </sheetViews>
  <sheetFormatPr defaultRowHeight="15" x14ac:dyDescent="0.25"/>
  <cols>
    <col min="2" max="2" width="67.85546875" bestFit="1" customWidth="1"/>
    <col min="3" max="3" width="12" customWidth="1"/>
    <col min="5" max="5" width="18.42578125" customWidth="1"/>
    <col min="6" max="6" width="13.5703125" customWidth="1"/>
    <col min="7" max="7" width="17.85546875" customWidth="1"/>
    <col min="8" max="8" width="12.85546875" customWidth="1"/>
    <col min="9" max="9" width="11.7109375" customWidth="1"/>
    <col min="11" max="12" width="15.28515625" customWidth="1"/>
    <col min="14" max="14" width="14" customWidth="1"/>
    <col min="15" max="15" width="15.28515625" customWidth="1"/>
    <col min="16" max="16" width="18.7109375" customWidth="1"/>
    <col min="17" max="17" width="11.42578125" customWidth="1"/>
    <col min="18" max="18" width="17.28515625" customWidth="1"/>
    <col min="19" max="19" width="10.5703125" customWidth="1"/>
  </cols>
  <sheetData>
    <row r="1" spans="1:10" ht="38.25" customHeight="1" x14ac:dyDescent="0.25">
      <c r="A1" s="288" t="s">
        <v>445</v>
      </c>
      <c r="B1" s="288"/>
      <c r="C1" s="288"/>
      <c r="D1" s="288"/>
      <c r="E1" s="288"/>
      <c r="F1" s="288"/>
      <c r="G1" s="288"/>
      <c r="H1" s="288"/>
    </row>
    <row r="2" spans="1:10" x14ac:dyDescent="0.25">
      <c r="B2" s="50"/>
      <c r="C2" s="168" t="s">
        <v>419</v>
      </c>
      <c r="D2" s="168" t="s">
        <v>420</v>
      </c>
      <c r="E2" s="168" t="s">
        <v>421</v>
      </c>
      <c r="F2" s="168" t="s">
        <v>422</v>
      </c>
      <c r="G2" s="168" t="s">
        <v>423</v>
      </c>
      <c r="H2" s="168" t="s">
        <v>424</v>
      </c>
      <c r="J2" s="287" t="s">
        <v>744</v>
      </c>
    </row>
    <row r="3" spans="1:10" x14ac:dyDescent="0.25">
      <c r="B3" s="50"/>
      <c r="C3" s="481" t="s">
        <v>446</v>
      </c>
      <c r="D3" s="481"/>
      <c r="E3" s="481"/>
      <c r="F3" s="481"/>
      <c r="G3" s="481"/>
      <c r="H3" s="481"/>
    </row>
    <row r="4" spans="1:10" ht="17.25" customHeight="1" x14ac:dyDescent="0.25">
      <c r="B4" s="267" t="s">
        <v>200</v>
      </c>
      <c r="C4" s="171" t="s">
        <v>447</v>
      </c>
      <c r="D4" s="171" t="s">
        <v>448</v>
      </c>
      <c r="E4" s="171" t="s">
        <v>449</v>
      </c>
      <c r="F4" s="171" t="s">
        <v>450</v>
      </c>
      <c r="G4" s="171" t="s">
        <v>451</v>
      </c>
      <c r="H4" s="171" t="s">
        <v>344</v>
      </c>
    </row>
    <row r="5" spans="1:10" x14ac:dyDescent="0.25">
      <c r="A5" s="50">
        <v>1</v>
      </c>
      <c r="B5" s="50" t="s">
        <v>385</v>
      </c>
      <c r="C5" s="184">
        <v>0</v>
      </c>
      <c r="D5" s="184">
        <v>0</v>
      </c>
      <c r="E5" s="184">
        <v>0</v>
      </c>
      <c r="F5" s="184">
        <v>0</v>
      </c>
      <c r="G5" s="184">
        <v>0</v>
      </c>
      <c r="H5" s="184">
        <v>0</v>
      </c>
    </row>
    <row r="6" spans="1:10" x14ac:dyDescent="0.25">
      <c r="A6" s="50">
        <v>2</v>
      </c>
      <c r="B6" s="50" t="s">
        <v>386</v>
      </c>
      <c r="C6" s="184">
        <v>0</v>
      </c>
      <c r="D6" s="184">
        <v>0</v>
      </c>
      <c r="E6" s="184">
        <v>0</v>
      </c>
      <c r="F6" s="184">
        <v>0</v>
      </c>
      <c r="G6" s="184">
        <v>0</v>
      </c>
      <c r="H6" s="184">
        <v>0</v>
      </c>
    </row>
    <row r="7" spans="1:10" x14ac:dyDescent="0.25">
      <c r="A7" s="50">
        <v>3</v>
      </c>
      <c r="B7" s="50" t="s">
        <v>387</v>
      </c>
      <c r="C7" s="184">
        <v>0</v>
      </c>
      <c r="D7" s="184">
        <v>42945</v>
      </c>
      <c r="E7" s="184">
        <v>105167</v>
      </c>
      <c r="F7" s="184">
        <v>145479</v>
      </c>
      <c r="G7" s="184">
        <v>0</v>
      </c>
      <c r="H7" s="184">
        <v>293592</v>
      </c>
    </row>
    <row r="8" spans="1:10" x14ac:dyDescent="0.25">
      <c r="A8" s="50">
        <v>4</v>
      </c>
      <c r="B8" s="50" t="s">
        <v>390</v>
      </c>
      <c r="C8" s="184">
        <v>0</v>
      </c>
      <c r="D8" s="184">
        <v>754</v>
      </c>
      <c r="E8" s="184">
        <v>43716</v>
      </c>
      <c r="F8" s="184">
        <v>177840</v>
      </c>
      <c r="G8" s="184">
        <v>0</v>
      </c>
      <c r="H8" s="184">
        <v>222310</v>
      </c>
    </row>
    <row r="9" spans="1:10" x14ac:dyDescent="0.25">
      <c r="A9" s="50">
        <v>5</v>
      </c>
      <c r="B9" s="50" t="s">
        <v>396</v>
      </c>
      <c r="C9" s="184">
        <v>0</v>
      </c>
      <c r="D9" s="184">
        <v>0</v>
      </c>
      <c r="E9" s="184">
        <v>0</v>
      </c>
      <c r="F9" s="184">
        <v>0</v>
      </c>
      <c r="G9" s="184">
        <v>0</v>
      </c>
      <c r="H9" s="184">
        <v>0</v>
      </c>
    </row>
    <row r="10" spans="1:10" x14ac:dyDescent="0.25">
      <c r="A10" s="169">
        <v>6</v>
      </c>
      <c r="B10" s="169" t="s">
        <v>397</v>
      </c>
      <c r="C10" s="201">
        <v>0</v>
      </c>
      <c r="D10" s="201">
        <v>43699</v>
      </c>
      <c r="E10" s="201">
        <v>148884</v>
      </c>
      <c r="F10" s="201">
        <v>323319</v>
      </c>
      <c r="G10" s="201">
        <v>0</v>
      </c>
      <c r="H10" s="201">
        <v>515902</v>
      </c>
    </row>
    <row r="11" spans="1:10" x14ac:dyDescent="0.25">
      <c r="A11" s="50">
        <v>7</v>
      </c>
      <c r="B11" s="50" t="s">
        <v>385</v>
      </c>
      <c r="C11" s="184">
        <v>0</v>
      </c>
      <c r="D11" s="184">
        <v>12778</v>
      </c>
      <c r="E11" s="184">
        <v>1345</v>
      </c>
      <c r="F11" s="184">
        <v>68</v>
      </c>
      <c r="G11" s="184">
        <v>0</v>
      </c>
      <c r="H11" s="184">
        <v>14191</v>
      </c>
    </row>
    <row r="12" spans="1:10" x14ac:dyDescent="0.25">
      <c r="A12" s="50">
        <v>8</v>
      </c>
      <c r="B12" s="50" t="s">
        <v>398</v>
      </c>
      <c r="C12" s="184">
        <v>0</v>
      </c>
      <c r="D12" s="184">
        <v>7421</v>
      </c>
      <c r="E12" s="184">
        <v>3205</v>
      </c>
      <c r="F12" s="184">
        <v>183</v>
      </c>
      <c r="G12" s="184">
        <v>0</v>
      </c>
      <c r="H12" s="184">
        <v>10809</v>
      </c>
    </row>
    <row r="13" spans="1:10" x14ac:dyDescent="0.25">
      <c r="A13" s="50">
        <v>9</v>
      </c>
      <c r="B13" s="50" t="s">
        <v>399</v>
      </c>
      <c r="C13" s="184">
        <v>0</v>
      </c>
      <c r="D13" s="184">
        <v>294</v>
      </c>
      <c r="E13" s="184">
        <v>0</v>
      </c>
      <c r="F13" s="184">
        <v>0</v>
      </c>
      <c r="G13" s="184">
        <v>0</v>
      </c>
      <c r="H13" s="184">
        <v>294</v>
      </c>
    </row>
    <row r="14" spans="1:10" x14ac:dyDescent="0.25">
      <c r="A14" s="50">
        <v>10</v>
      </c>
      <c r="B14" s="50" t="s">
        <v>400</v>
      </c>
      <c r="C14" s="184">
        <v>0</v>
      </c>
      <c r="D14" s="184">
        <v>211</v>
      </c>
      <c r="E14" s="184">
        <v>8680</v>
      </c>
      <c r="F14" s="184">
        <v>0</v>
      </c>
      <c r="G14" s="184">
        <v>0</v>
      </c>
      <c r="H14" s="184">
        <v>8891</v>
      </c>
    </row>
    <row r="15" spans="1:10" x14ac:dyDescent="0.25">
      <c r="A15" s="50">
        <v>11</v>
      </c>
      <c r="B15" s="50" t="s">
        <v>401</v>
      </c>
      <c r="C15" s="184">
        <v>0</v>
      </c>
      <c r="D15" s="184">
        <v>0</v>
      </c>
      <c r="E15" s="184">
        <v>0</v>
      </c>
      <c r="F15" s="184">
        <v>0</v>
      </c>
      <c r="G15" s="184">
        <v>0</v>
      </c>
      <c r="H15" s="184">
        <v>0</v>
      </c>
    </row>
    <row r="16" spans="1:10" x14ac:dyDescent="0.25">
      <c r="A16" s="50">
        <v>12</v>
      </c>
      <c r="B16" s="50" t="s">
        <v>386</v>
      </c>
      <c r="C16" s="184">
        <v>0</v>
      </c>
      <c r="D16" s="184">
        <v>21168</v>
      </c>
      <c r="E16" s="184">
        <v>2293</v>
      </c>
      <c r="F16" s="184">
        <v>178</v>
      </c>
      <c r="G16" s="184">
        <v>0</v>
      </c>
      <c r="H16" s="184">
        <v>23639</v>
      </c>
    </row>
    <row r="17" spans="1:8" x14ac:dyDescent="0.25">
      <c r="A17" s="50">
        <v>13</v>
      </c>
      <c r="B17" s="50" t="s">
        <v>387</v>
      </c>
      <c r="C17" s="184">
        <v>0</v>
      </c>
      <c r="D17" s="184">
        <v>2736</v>
      </c>
      <c r="E17" s="184">
        <v>51</v>
      </c>
      <c r="F17" s="184">
        <v>12</v>
      </c>
      <c r="G17" s="184">
        <v>0</v>
      </c>
      <c r="H17" s="184">
        <v>2799</v>
      </c>
    </row>
    <row r="18" spans="1:8" x14ac:dyDescent="0.25">
      <c r="A18" s="50">
        <v>14</v>
      </c>
      <c r="B18" s="50" t="s">
        <v>390</v>
      </c>
      <c r="C18" s="184">
        <v>0</v>
      </c>
      <c r="D18" s="184">
        <v>1155</v>
      </c>
      <c r="E18" s="184">
        <v>10</v>
      </c>
      <c r="F18" s="184">
        <v>0</v>
      </c>
      <c r="G18" s="184">
        <v>0</v>
      </c>
      <c r="H18" s="184">
        <v>1166</v>
      </c>
    </row>
    <row r="19" spans="1:8" x14ac:dyDescent="0.25">
      <c r="A19" s="50">
        <v>15</v>
      </c>
      <c r="B19" s="50" t="s">
        <v>402</v>
      </c>
      <c r="C19" s="184">
        <v>0</v>
      </c>
      <c r="D19" s="184">
        <v>1628</v>
      </c>
      <c r="E19" s="184">
        <v>274</v>
      </c>
      <c r="F19" s="184">
        <v>13</v>
      </c>
      <c r="G19" s="184">
        <v>0</v>
      </c>
      <c r="H19" s="184">
        <v>1915</v>
      </c>
    </row>
    <row r="20" spans="1:8" x14ac:dyDescent="0.25">
      <c r="A20" s="50">
        <v>16</v>
      </c>
      <c r="B20" s="50" t="s">
        <v>403</v>
      </c>
      <c r="C20" s="184">
        <v>0</v>
      </c>
      <c r="D20" s="184">
        <v>1663</v>
      </c>
      <c r="E20" s="184">
        <v>63</v>
      </c>
      <c r="F20" s="184">
        <v>0</v>
      </c>
      <c r="G20" s="184">
        <v>0</v>
      </c>
      <c r="H20" s="184">
        <v>1726</v>
      </c>
    </row>
    <row r="21" spans="1:8" x14ac:dyDescent="0.25">
      <c r="A21" s="50">
        <v>17</v>
      </c>
      <c r="B21" s="50" t="s">
        <v>404</v>
      </c>
      <c r="C21" s="184">
        <v>0</v>
      </c>
      <c r="D21" s="184">
        <v>0</v>
      </c>
      <c r="E21" s="184">
        <v>0</v>
      </c>
      <c r="F21" s="184">
        <v>0</v>
      </c>
      <c r="G21" s="184">
        <v>0</v>
      </c>
      <c r="H21" s="184">
        <v>0</v>
      </c>
    </row>
    <row r="22" spans="1:8" x14ac:dyDescent="0.25">
      <c r="A22" s="50">
        <v>18</v>
      </c>
      <c r="B22" s="50" t="s">
        <v>405</v>
      </c>
      <c r="C22" s="184">
        <v>0</v>
      </c>
      <c r="D22" s="184">
        <v>0</v>
      </c>
      <c r="E22" s="184">
        <v>0</v>
      </c>
      <c r="F22" s="184">
        <v>37688</v>
      </c>
      <c r="G22" s="184">
        <v>0</v>
      </c>
      <c r="H22" s="184">
        <v>37688</v>
      </c>
    </row>
    <row r="23" spans="1:8" x14ac:dyDescent="0.25">
      <c r="A23" s="50">
        <v>19</v>
      </c>
      <c r="B23" s="50" t="s">
        <v>406</v>
      </c>
      <c r="C23" s="184">
        <v>0</v>
      </c>
      <c r="D23" s="184">
        <v>0</v>
      </c>
      <c r="E23" s="184">
        <v>0</v>
      </c>
      <c r="F23" s="184">
        <v>0</v>
      </c>
      <c r="G23" s="184">
        <v>0</v>
      </c>
      <c r="H23" s="184">
        <v>0</v>
      </c>
    </row>
    <row r="24" spans="1:8" x14ac:dyDescent="0.25">
      <c r="A24" s="50">
        <v>20</v>
      </c>
      <c r="B24" s="50" t="s">
        <v>407</v>
      </c>
      <c r="C24" s="184">
        <v>0</v>
      </c>
      <c r="D24" s="184">
        <v>0</v>
      </c>
      <c r="E24" s="184">
        <v>0</v>
      </c>
      <c r="F24" s="184">
        <v>0</v>
      </c>
      <c r="G24" s="184">
        <v>0</v>
      </c>
      <c r="H24" s="184">
        <v>0</v>
      </c>
    </row>
    <row r="25" spans="1:8" x14ac:dyDescent="0.25">
      <c r="A25" s="50">
        <v>21</v>
      </c>
      <c r="B25" s="50" t="s">
        <v>408</v>
      </c>
      <c r="C25" s="184">
        <v>0</v>
      </c>
      <c r="D25" s="184">
        <v>0</v>
      </c>
      <c r="E25" s="184">
        <v>0</v>
      </c>
      <c r="F25" s="184">
        <v>2223</v>
      </c>
      <c r="G25" s="184">
        <v>0</v>
      </c>
      <c r="H25" s="184">
        <v>2223</v>
      </c>
    </row>
    <row r="26" spans="1:8" x14ac:dyDescent="0.25">
      <c r="A26" s="50">
        <v>22</v>
      </c>
      <c r="B26" s="50" t="s">
        <v>409</v>
      </c>
      <c r="C26" s="184">
        <v>0</v>
      </c>
      <c r="D26" s="184">
        <v>0</v>
      </c>
      <c r="E26" s="184">
        <v>0</v>
      </c>
      <c r="F26" s="184">
        <v>0</v>
      </c>
      <c r="G26" s="184">
        <v>0</v>
      </c>
      <c r="H26" s="184">
        <v>0</v>
      </c>
    </row>
    <row r="27" spans="1:8" x14ac:dyDescent="0.25">
      <c r="A27" s="169">
        <v>23</v>
      </c>
      <c r="B27" s="169" t="s">
        <v>410</v>
      </c>
      <c r="C27" s="201">
        <v>0</v>
      </c>
      <c r="D27" s="201">
        <v>49054</v>
      </c>
      <c r="E27" s="201">
        <v>15920</v>
      </c>
      <c r="F27" s="201">
        <v>40365</v>
      </c>
      <c r="G27" s="201">
        <v>0</v>
      </c>
      <c r="H27" s="201">
        <v>105339</v>
      </c>
    </row>
    <row r="28" spans="1:8" x14ac:dyDescent="0.25">
      <c r="A28" s="169">
        <v>24</v>
      </c>
      <c r="B28" s="169" t="s">
        <v>344</v>
      </c>
      <c r="C28" s="201">
        <v>0</v>
      </c>
      <c r="D28" s="201">
        <v>92753</v>
      </c>
      <c r="E28" s="201">
        <v>164804</v>
      </c>
      <c r="F28" s="201">
        <v>363684</v>
      </c>
      <c r="G28" s="201">
        <v>0</v>
      </c>
      <c r="H28" s="201">
        <v>621241</v>
      </c>
    </row>
    <row r="30" spans="1:8" x14ac:dyDescent="0.25">
      <c r="A30" s="482" t="s">
        <v>751</v>
      </c>
      <c r="B30" s="482"/>
      <c r="C30" s="482"/>
      <c r="D30" s="482"/>
      <c r="E30" s="482"/>
      <c r="F30" s="482"/>
      <c r="G30" s="482"/>
      <c r="H30" s="482"/>
    </row>
  </sheetData>
  <mergeCells count="2">
    <mergeCell ref="C3:H3"/>
    <mergeCell ref="A30:H30"/>
  </mergeCells>
  <hyperlinks>
    <hyperlink ref="J2" location="Index!A1" display="Index"/>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85" zoomScaleNormal="85" workbookViewId="0">
      <selection activeCell="K2" sqref="K2"/>
    </sheetView>
  </sheetViews>
  <sheetFormatPr defaultRowHeight="15" x14ac:dyDescent="0.25"/>
  <cols>
    <col min="1" max="1" width="12.7109375" customWidth="1"/>
    <col min="2" max="2" width="66.5703125" bestFit="1" customWidth="1"/>
    <col min="3" max="3" width="20.140625" customWidth="1"/>
    <col min="4" max="4" width="23" customWidth="1"/>
    <col min="5" max="5" width="17.5703125" customWidth="1"/>
    <col min="6" max="6" width="17.7109375" customWidth="1"/>
    <col min="7" max="7" width="14.140625" customWidth="1"/>
    <col min="8" max="8" width="20.140625" customWidth="1"/>
    <col min="9" max="9" width="15.7109375" customWidth="1"/>
  </cols>
  <sheetData>
    <row r="1" spans="1:11" ht="38.25" customHeight="1" x14ac:dyDescent="0.25">
      <c r="A1" s="479" t="s">
        <v>452</v>
      </c>
      <c r="B1" s="479"/>
      <c r="C1" s="479"/>
      <c r="D1" s="479"/>
      <c r="E1" s="479"/>
      <c r="F1" s="479"/>
      <c r="G1" s="479"/>
      <c r="H1" s="479"/>
      <c r="I1" s="479"/>
    </row>
    <row r="2" spans="1:11" ht="15" customHeight="1" x14ac:dyDescent="0.25">
      <c r="B2" s="50"/>
      <c r="C2" s="483" t="s">
        <v>453</v>
      </c>
      <c r="D2" s="483"/>
      <c r="E2" s="484" t="s">
        <v>454</v>
      </c>
      <c r="F2" s="484" t="s">
        <v>455</v>
      </c>
      <c r="G2" s="484" t="s">
        <v>456</v>
      </c>
      <c r="H2" s="484" t="s">
        <v>457</v>
      </c>
      <c r="I2" s="173" t="s">
        <v>458</v>
      </c>
      <c r="K2" s="287" t="s">
        <v>744</v>
      </c>
    </row>
    <row r="3" spans="1:11" x14ac:dyDescent="0.25">
      <c r="B3" s="50"/>
      <c r="C3" s="481" t="s">
        <v>459</v>
      </c>
      <c r="D3" s="481" t="s">
        <v>460</v>
      </c>
      <c r="E3" s="484"/>
      <c r="F3" s="484"/>
      <c r="G3" s="484"/>
      <c r="H3" s="484"/>
      <c r="I3" s="481" t="s">
        <v>461</v>
      </c>
    </row>
    <row r="4" spans="1:11" x14ac:dyDescent="0.25">
      <c r="B4" s="267" t="s">
        <v>200</v>
      </c>
      <c r="C4" s="481"/>
      <c r="D4" s="481"/>
      <c r="E4" s="484"/>
      <c r="F4" s="484"/>
      <c r="G4" s="484"/>
      <c r="H4" s="484"/>
      <c r="I4" s="481"/>
    </row>
    <row r="5" spans="1:11" x14ac:dyDescent="0.25">
      <c r="A5" s="168">
        <v>1</v>
      </c>
      <c r="B5" s="50" t="s">
        <v>462</v>
      </c>
      <c r="C5" s="209">
        <v>0</v>
      </c>
      <c r="D5" s="209">
        <v>0</v>
      </c>
      <c r="E5" s="209">
        <v>0</v>
      </c>
      <c r="F5" s="209">
        <v>0</v>
      </c>
      <c r="G5" s="209">
        <v>0</v>
      </c>
      <c r="H5" s="266"/>
      <c r="I5" s="209">
        <v>0</v>
      </c>
    </row>
    <row r="6" spans="1:11" x14ac:dyDescent="0.25">
      <c r="A6" s="168">
        <v>2</v>
      </c>
      <c r="B6" s="50" t="s">
        <v>386</v>
      </c>
      <c r="C6" s="209">
        <v>0</v>
      </c>
      <c r="D6" s="209">
        <v>0</v>
      </c>
      <c r="E6" s="209">
        <v>0</v>
      </c>
      <c r="F6" s="209">
        <v>0</v>
      </c>
      <c r="G6" s="209">
        <v>0</v>
      </c>
      <c r="H6" s="266"/>
      <c r="I6" s="209">
        <v>0</v>
      </c>
    </row>
    <row r="7" spans="1:11" x14ac:dyDescent="0.25">
      <c r="A7" s="168">
        <v>3</v>
      </c>
      <c r="B7" s="50" t="s">
        <v>463</v>
      </c>
      <c r="C7" s="209">
        <v>5719</v>
      </c>
      <c r="D7" s="209">
        <v>287872</v>
      </c>
      <c r="E7" s="209">
        <v>3317</v>
      </c>
      <c r="F7" s="209">
        <v>0</v>
      </c>
      <c r="G7" s="209">
        <v>1006</v>
      </c>
      <c r="H7" s="266"/>
      <c r="I7" s="209">
        <v>290275</v>
      </c>
    </row>
    <row r="8" spans="1:11" x14ac:dyDescent="0.25">
      <c r="A8" s="168">
        <v>4</v>
      </c>
      <c r="B8" s="50" t="s">
        <v>464</v>
      </c>
      <c r="C8" s="209">
        <v>18</v>
      </c>
      <c r="D8" s="209">
        <v>370</v>
      </c>
      <c r="E8" s="209">
        <v>13</v>
      </c>
      <c r="F8" s="209">
        <v>0</v>
      </c>
      <c r="G8" s="209">
        <v>0</v>
      </c>
      <c r="H8" s="266"/>
      <c r="I8" s="209">
        <v>375</v>
      </c>
    </row>
    <row r="9" spans="1:11" x14ac:dyDescent="0.25">
      <c r="A9" s="168">
        <v>5</v>
      </c>
      <c r="B9" s="50" t="s">
        <v>465</v>
      </c>
      <c r="C9" s="209">
        <v>3459</v>
      </c>
      <c r="D9" s="209">
        <v>67702</v>
      </c>
      <c r="E9" s="209">
        <v>2434</v>
      </c>
      <c r="F9" s="209">
        <v>0</v>
      </c>
      <c r="G9" s="209">
        <v>783</v>
      </c>
      <c r="H9" s="266"/>
      <c r="I9" s="209">
        <v>68726</v>
      </c>
    </row>
    <row r="10" spans="1:11" x14ac:dyDescent="0.25">
      <c r="A10" s="168">
        <v>6</v>
      </c>
      <c r="B10" s="50" t="s">
        <v>390</v>
      </c>
      <c r="C10" s="209">
        <v>3153</v>
      </c>
      <c r="D10" s="209">
        <v>219157</v>
      </c>
      <c r="E10" s="209">
        <v>1890</v>
      </c>
      <c r="F10" s="209">
        <v>0</v>
      </c>
      <c r="G10" s="209">
        <v>710</v>
      </c>
      <c r="H10" s="266"/>
      <c r="I10" s="209">
        <v>220420</v>
      </c>
    </row>
    <row r="11" spans="1:11" x14ac:dyDescent="0.25">
      <c r="A11" s="168">
        <v>7</v>
      </c>
      <c r="B11" s="50" t="s">
        <v>466</v>
      </c>
      <c r="C11" s="209">
        <v>2364</v>
      </c>
      <c r="D11" s="209">
        <v>195116</v>
      </c>
      <c r="E11" s="209">
        <v>1003</v>
      </c>
      <c r="F11" s="209">
        <v>0</v>
      </c>
      <c r="G11" s="209">
        <v>163</v>
      </c>
      <c r="H11" s="266"/>
      <c r="I11" s="209">
        <v>196477</v>
      </c>
    </row>
    <row r="12" spans="1:11" x14ac:dyDescent="0.25">
      <c r="A12" s="168">
        <v>8</v>
      </c>
      <c r="B12" s="50" t="s">
        <v>467</v>
      </c>
      <c r="C12" s="209">
        <v>457</v>
      </c>
      <c r="D12" s="209">
        <v>5592</v>
      </c>
      <c r="E12" s="209">
        <v>209</v>
      </c>
      <c r="F12" s="209">
        <v>0</v>
      </c>
      <c r="G12" s="209">
        <v>116</v>
      </c>
      <c r="H12" s="266"/>
      <c r="I12" s="209">
        <v>5840</v>
      </c>
    </row>
    <row r="13" spans="1:11" x14ac:dyDescent="0.25">
      <c r="A13" s="168">
        <v>9</v>
      </c>
      <c r="B13" s="50" t="s">
        <v>468</v>
      </c>
      <c r="C13" s="209">
        <v>1907</v>
      </c>
      <c r="D13" s="209">
        <v>189524</v>
      </c>
      <c r="E13" s="209">
        <v>794</v>
      </c>
      <c r="F13" s="209">
        <v>0</v>
      </c>
      <c r="G13" s="209">
        <v>46</v>
      </c>
      <c r="H13" s="266"/>
      <c r="I13" s="209">
        <v>190637</v>
      </c>
    </row>
    <row r="14" spans="1:11" x14ac:dyDescent="0.25">
      <c r="A14" s="168">
        <v>10</v>
      </c>
      <c r="B14" s="50" t="s">
        <v>469</v>
      </c>
      <c r="C14" s="209">
        <v>0</v>
      </c>
      <c r="D14" s="209">
        <v>0</v>
      </c>
      <c r="E14" s="209">
        <v>0</v>
      </c>
      <c r="F14" s="209">
        <v>0</v>
      </c>
      <c r="G14" s="209">
        <v>0</v>
      </c>
      <c r="H14" s="266"/>
      <c r="I14" s="209">
        <v>0</v>
      </c>
    </row>
    <row r="15" spans="1:11" x14ac:dyDescent="0.25">
      <c r="A15" s="168">
        <v>11</v>
      </c>
      <c r="B15" s="50" t="s">
        <v>470</v>
      </c>
      <c r="C15" s="209">
        <v>789</v>
      </c>
      <c r="D15" s="209">
        <v>24041</v>
      </c>
      <c r="E15" s="209">
        <v>887</v>
      </c>
      <c r="F15" s="209">
        <v>0</v>
      </c>
      <c r="G15" s="209">
        <v>548</v>
      </c>
      <c r="H15" s="266"/>
      <c r="I15" s="209">
        <v>23943</v>
      </c>
    </row>
    <row r="16" spans="1:11" x14ac:dyDescent="0.25">
      <c r="A16" s="168">
        <v>12</v>
      </c>
      <c r="B16" s="50" t="s">
        <v>467</v>
      </c>
      <c r="C16" s="209">
        <v>329</v>
      </c>
      <c r="D16" s="209">
        <v>6309</v>
      </c>
      <c r="E16" s="209">
        <v>400</v>
      </c>
      <c r="F16" s="209">
        <v>0</v>
      </c>
      <c r="G16" s="209">
        <v>373</v>
      </c>
      <c r="H16" s="266"/>
      <c r="I16" s="209">
        <v>6238</v>
      </c>
    </row>
    <row r="17" spans="1:9" x14ac:dyDescent="0.25">
      <c r="A17" s="168">
        <v>13</v>
      </c>
      <c r="B17" s="50" t="s">
        <v>471</v>
      </c>
      <c r="C17" s="209">
        <v>460</v>
      </c>
      <c r="D17" s="209">
        <v>17732</v>
      </c>
      <c r="E17" s="209">
        <v>487</v>
      </c>
      <c r="F17" s="209">
        <v>0</v>
      </c>
      <c r="G17" s="209">
        <v>175</v>
      </c>
      <c r="H17" s="266"/>
      <c r="I17" s="209">
        <v>17705</v>
      </c>
    </row>
    <row r="18" spans="1:9" x14ac:dyDescent="0.25">
      <c r="A18" s="168">
        <v>14</v>
      </c>
      <c r="B18" s="50" t="s">
        <v>472</v>
      </c>
      <c r="C18" s="209">
        <v>0</v>
      </c>
      <c r="D18" s="209">
        <v>0</v>
      </c>
      <c r="E18" s="209">
        <v>0</v>
      </c>
      <c r="F18" s="209">
        <v>0</v>
      </c>
      <c r="G18" s="209">
        <v>0</v>
      </c>
      <c r="H18" s="266"/>
      <c r="I18" s="209">
        <v>0</v>
      </c>
    </row>
    <row r="19" spans="1:9" x14ac:dyDescent="0.25">
      <c r="A19" s="168">
        <v>15</v>
      </c>
      <c r="B19" s="170" t="s">
        <v>473</v>
      </c>
      <c r="C19" s="209">
        <v>8872</v>
      </c>
      <c r="D19" s="209">
        <v>507029</v>
      </c>
      <c r="E19" s="209">
        <v>5207</v>
      </c>
      <c r="F19" s="209">
        <v>0</v>
      </c>
      <c r="G19" s="209">
        <v>1716</v>
      </c>
      <c r="H19" s="266"/>
      <c r="I19" s="209">
        <v>510695</v>
      </c>
    </row>
    <row r="20" spans="1:9" x14ac:dyDescent="0.25">
      <c r="A20" s="168">
        <v>16</v>
      </c>
      <c r="B20" s="50" t="s">
        <v>462</v>
      </c>
      <c r="C20" s="209">
        <v>0</v>
      </c>
      <c r="D20" s="209">
        <v>12548</v>
      </c>
      <c r="E20" s="209">
        <v>0</v>
      </c>
      <c r="F20" s="209">
        <v>0</v>
      </c>
      <c r="G20" s="209">
        <v>0</v>
      </c>
      <c r="H20" s="266"/>
      <c r="I20" s="209">
        <v>12548</v>
      </c>
    </row>
    <row r="21" spans="1:9" x14ac:dyDescent="0.25">
      <c r="A21" s="168">
        <v>17</v>
      </c>
      <c r="B21" s="50" t="s">
        <v>474</v>
      </c>
      <c r="C21" s="209">
        <v>0</v>
      </c>
      <c r="D21" s="209">
        <v>10809</v>
      </c>
      <c r="E21" s="209">
        <v>0</v>
      </c>
      <c r="F21" s="209">
        <v>0</v>
      </c>
      <c r="G21" s="209">
        <v>0</v>
      </c>
      <c r="H21" s="266"/>
      <c r="I21" s="209">
        <v>10809</v>
      </c>
    </row>
    <row r="22" spans="1:9" x14ac:dyDescent="0.25">
      <c r="A22" s="168">
        <v>18</v>
      </c>
      <c r="B22" s="50" t="s">
        <v>399</v>
      </c>
      <c r="C22" s="209">
        <v>0</v>
      </c>
      <c r="D22" s="209">
        <v>294</v>
      </c>
      <c r="E22" s="209">
        <v>0</v>
      </c>
      <c r="F22" s="209">
        <v>0</v>
      </c>
      <c r="G22" s="209">
        <v>0</v>
      </c>
      <c r="H22" s="266"/>
      <c r="I22" s="209">
        <v>294</v>
      </c>
    </row>
    <row r="23" spans="1:9" x14ac:dyDescent="0.25">
      <c r="A23" s="168">
        <v>19</v>
      </c>
      <c r="B23" s="50" t="s">
        <v>475</v>
      </c>
      <c r="C23" s="209">
        <v>0</v>
      </c>
      <c r="D23" s="209">
        <v>8891</v>
      </c>
      <c r="E23" s="209">
        <v>0</v>
      </c>
      <c r="F23" s="209">
        <v>0</v>
      </c>
      <c r="G23" s="209">
        <v>0</v>
      </c>
      <c r="H23" s="266"/>
      <c r="I23" s="209">
        <v>8891</v>
      </c>
    </row>
    <row r="24" spans="1:9" x14ac:dyDescent="0.25">
      <c r="A24" s="168">
        <v>20</v>
      </c>
      <c r="B24" s="50" t="s">
        <v>476</v>
      </c>
      <c r="C24" s="209">
        <v>0</v>
      </c>
      <c r="D24" s="209">
        <v>0</v>
      </c>
      <c r="E24" s="209">
        <v>0</v>
      </c>
      <c r="F24" s="209">
        <v>0</v>
      </c>
      <c r="G24" s="209">
        <v>0</v>
      </c>
      <c r="H24" s="266"/>
      <c r="I24" s="209">
        <v>0</v>
      </c>
    </row>
    <row r="25" spans="1:9" x14ac:dyDescent="0.25">
      <c r="A25" s="168">
        <v>21</v>
      </c>
      <c r="B25" s="50" t="s">
        <v>386</v>
      </c>
      <c r="C25" s="209">
        <v>0</v>
      </c>
      <c r="D25" s="209">
        <v>23639</v>
      </c>
      <c r="E25" s="209">
        <v>8</v>
      </c>
      <c r="F25" s="209">
        <v>0</v>
      </c>
      <c r="G25" s="209">
        <v>5</v>
      </c>
      <c r="H25" s="266"/>
      <c r="I25" s="209">
        <v>23631</v>
      </c>
    </row>
    <row r="26" spans="1:9" x14ac:dyDescent="0.25">
      <c r="A26" s="168">
        <v>22</v>
      </c>
      <c r="B26" s="50" t="s">
        <v>387</v>
      </c>
      <c r="C26" s="209">
        <v>0</v>
      </c>
      <c r="D26" s="209">
        <v>2812</v>
      </c>
      <c r="E26" s="209">
        <v>17</v>
      </c>
      <c r="F26" s="209">
        <v>0</v>
      </c>
      <c r="G26" s="209">
        <v>39</v>
      </c>
      <c r="H26" s="266"/>
      <c r="I26" s="209">
        <v>2795</v>
      </c>
    </row>
    <row r="27" spans="1:9" x14ac:dyDescent="0.25">
      <c r="A27" s="168">
        <v>23</v>
      </c>
      <c r="B27" s="50" t="s">
        <v>465</v>
      </c>
      <c r="C27" s="209">
        <v>0</v>
      </c>
      <c r="D27" s="209">
        <v>1995</v>
      </c>
      <c r="E27" s="209">
        <v>17</v>
      </c>
      <c r="F27" s="209">
        <v>0</v>
      </c>
      <c r="G27" s="209">
        <v>24</v>
      </c>
      <c r="H27" s="266"/>
      <c r="I27" s="209">
        <v>1978</v>
      </c>
    </row>
    <row r="28" spans="1:9" x14ac:dyDescent="0.25">
      <c r="A28" s="168">
        <v>24</v>
      </c>
      <c r="B28" s="50" t="s">
        <v>390</v>
      </c>
      <c r="C28" s="209">
        <v>0</v>
      </c>
      <c r="D28" s="209">
        <v>1166</v>
      </c>
      <c r="E28" s="209">
        <v>10</v>
      </c>
      <c r="F28" s="209">
        <v>0</v>
      </c>
      <c r="G28" s="209">
        <v>2</v>
      </c>
      <c r="H28" s="266"/>
      <c r="I28" s="209">
        <v>1155</v>
      </c>
    </row>
    <row r="29" spans="1:9" x14ac:dyDescent="0.25">
      <c r="A29" s="168">
        <v>25</v>
      </c>
      <c r="B29" s="50" t="s">
        <v>465</v>
      </c>
      <c r="C29" s="209">
        <v>0</v>
      </c>
      <c r="D29" s="209">
        <v>2</v>
      </c>
      <c r="E29" s="209">
        <v>0</v>
      </c>
      <c r="F29" s="209">
        <v>0</v>
      </c>
      <c r="G29" s="209">
        <v>2</v>
      </c>
      <c r="H29" s="266"/>
      <c r="I29" s="209">
        <v>2</v>
      </c>
    </row>
    <row r="30" spans="1:9" x14ac:dyDescent="0.25">
      <c r="A30" s="168">
        <v>26</v>
      </c>
      <c r="B30" s="50" t="s">
        <v>477</v>
      </c>
      <c r="C30" s="209">
        <v>0</v>
      </c>
      <c r="D30" s="209">
        <v>1901</v>
      </c>
      <c r="E30" s="209">
        <v>18</v>
      </c>
      <c r="F30" s="209">
        <v>0</v>
      </c>
      <c r="G30" s="209">
        <v>26</v>
      </c>
      <c r="H30" s="266"/>
      <c r="I30" s="209">
        <v>1884</v>
      </c>
    </row>
    <row r="31" spans="1:9" x14ac:dyDescent="0.25">
      <c r="A31" s="168">
        <v>27</v>
      </c>
      <c r="B31" s="50" t="s">
        <v>478</v>
      </c>
      <c r="C31" s="209">
        <v>0</v>
      </c>
      <c r="D31" s="209">
        <v>0</v>
      </c>
      <c r="E31" s="209">
        <v>0</v>
      </c>
      <c r="F31" s="209">
        <v>0</v>
      </c>
      <c r="G31" s="209">
        <v>0</v>
      </c>
      <c r="H31" s="266"/>
      <c r="I31" s="209">
        <v>0</v>
      </c>
    </row>
    <row r="32" spans="1:9" x14ac:dyDescent="0.25">
      <c r="A32" s="168">
        <v>28</v>
      </c>
      <c r="B32" s="50" t="s">
        <v>403</v>
      </c>
      <c r="C32" s="209">
        <v>1726</v>
      </c>
      <c r="D32" s="209">
        <v>0</v>
      </c>
      <c r="E32" s="209">
        <v>604</v>
      </c>
      <c r="F32" s="209">
        <v>0</v>
      </c>
      <c r="G32" s="209">
        <v>58</v>
      </c>
      <c r="H32" s="266"/>
      <c r="I32" s="209">
        <v>1121</v>
      </c>
    </row>
    <row r="33" spans="1:9" x14ac:dyDescent="0.25">
      <c r="A33" s="168">
        <v>29</v>
      </c>
      <c r="B33" s="50" t="s">
        <v>479</v>
      </c>
      <c r="C33" s="209">
        <v>0</v>
      </c>
      <c r="D33" s="209">
        <v>0</v>
      </c>
      <c r="E33" s="209">
        <v>0</v>
      </c>
      <c r="F33" s="209">
        <v>0</v>
      </c>
      <c r="G33" s="209">
        <v>0</v>
      </c>
      <c r="H33" s="266"/>
      <c r="I33" s="209">
        <v>0</v>
      </c>
    </row>
    <row r="34" spans="1:9" x14ac:dyDescent="0.25">
      <c r="A34" s="168">
        <v>30</v>
      </c>
      <c r="B34" s="50" t="s">
        <v>405</v>
      </c>
      <c r="C34" s="209">
        <v>0</v>
      </c>
      <c r="D34" s="209">
        <v>37688</v>
      </c>
      <c r="E34" s="209">
        <v>0</v>
      </c>
      <c r="F34" s="209">
        <v>0</v>
      </c>
      <c r="G34" s="209">
        <v>0</v>
      </c>
      <c r="H34" s="266"/>
      <c r="I34" s="209">
        <v>37688</v>
      </c>
    </row>
    <row r="35" spans="1:9" x14ac:dyDescent="0.25">
      <c r="A35" s="168">
        <v>31</v>
      </c>
      <c r="B35" s="50" t="s">
        <v>480</v>
      </c>
      <c r="C35" s="209">
        <v>0</v>
      </c>
      <c r="D35" s="209">
        <v>0</v>
      </c>
      <c r="E35" s="209">
        <v>0</v>
      </c>
      <c r="F35" s="209">
        <v>0</v>
      </c>
      <c r="G35" s="209">
        <v>0</v>
      </c>
      <c r="H35" s="266"/>
      <c r="I35" s="209">
        <v>0</v>
      </c>
    </row>
    <row r="36" spans="1:9" x14ac:dyDescent="0.25">
      <c r="A36" s="168">
        <v>32</v>
      </c>
      <c r="B36" s="50" t="s">
        <v>481</v>
      </c>
      <c r="C36" s="209">
        <v>0</v>
      </c>
      <c r="D36" s="209">
        <v>0</v>
      </c>
      <c r="E36" s="209">
        <v>0</v>
      </c>
      <c r="F36" s="209">
        <v>0</v>
      </c>
      <c r="G36" s="209">
        <v>0</v>
      </c>
      <c r="H36" s="266"/>
      <c r="I36" s="209">
        <v>0</v>
      </c>
    </row>
    <row r="37" spans="1:9" x14ac:dyDescent="0.25">
      <c r="A37" s="168">
        <v>33</v>
      </c>
      <c r="B37" s="50" t="s">
        <v>408</v>
      </c>
      <c r="C37" s="209">
        <v>0</v>
      </c>
      <c r="D37" s="209">
        <v>2223</v>
      </c>
      <c r="E37" s="209">
        <v>0</v>
      </c>
      <c r="F37" s="209">
        <v>0</v>
      </c>
      <c r="G37" s="209">
        <v>0</v>
      </c>
      <c r="H37" s="266"/>
      <c r="I37" s="209">
        <v>2223</v>
      </c>
    </row>
    <row r="38" spans="1:9" x14ac:dyDescent="0.25">
      <c r="A38" s="168">
        <v>34</v>
      </c>
      <c r="B38" s="50" t="s">
        <v>409</v>
      </c>
      <c r="C38" s="209">
        <v>0</v>
      </c>
      <c r="D38" s="209">
        <v>0</v>
      </c>
      <c r="E38" s="209">
        <v>0</v>
      </c>
      <c r="F38" s="209">
        <v>0</v>
      </c>
      <c r="G38" s="209">
        <v>0</v>
      </c>
      <c r="H38" s="266"/>
      <c r="I38" s="209">
        <v>0</v>
      </c>
    </row>
    <row r="39" spans="1:9" x14ac:dyDescent="0.25">
      <c r="A39" s="168">
        <v>35</v>
      </c>
      <c r="B39" s="170" t="s">
        <v>410</v>
      </c>
      <c r="C39" s="209">
        <v>1726</v>
      </c>
      <c r="D39" s="209">
        <v>101971</v>
      </c>
      <c r="E39" s="209">
        <v>658</v>
      </c>
      <c r="F39" s="209">
        <v>0</v>
      </c>
      <c r="G39" s="209">
        <v>130</v>
      </c>
      <c r="H39" s="266"/>
      <c r="I39" s="209">
        <v>103038</v>
      </c>
    </row>
    <row r="40" spans="1:9" x14ac:dyDescent="0.25">
      <c r="A40" s="168">
        <v>36</v>
      </c>
      <c r="B40" s="170" t="s">
        <v>344</v>
      </c>
      <c r="C40" s="209">
        <v>10598</v>
      </c>
      <c r="D40" s="209">
        <v>609000</v>
      </c>
      <c r="E40" s="209">
        <v>5864</v>
      </c>
      <c r="F40" s="209">
        <v>0</v>
      </c>
      <c r="G40" s="209">
        <v>1846</v>
      </c>
      <c r="H40" s="266"/>
      <c r="I40" s="209">
        <v>613733</v>
      </c>
    </row>
    <row r="41" spans="1:9" x14ac:dyDescent="0.25">
      <c r="A41" s="168">
        <v>37</v>
      </c>
      <c r="B41" s="50" t="s">
        <v>482</v>
      </c>
      <c r="C41" s="209">
        <v>9936</v>
      </c>
      <c r="D41" s="209">
        <v>481078</v>
      </c>
      <c r="E41" s="209">
        <v>5491</v>
      </c>
      <c r="F41" s="209">
        <v>0</v>
      </c>
      <c r="G41" s="209">
        <v>1557</v>
      </c>
      <c r="H41" s="266"/>
      <c r="I41" s="209">
        <v>485522</v>
      </c>
    </row>
    <row r="42" spans="1:9" x14ac:dyDescent="0.25">
      <c r="A42" s="168">
        <v>38</v>
      </c>
      <c r="B42" s="50" t="s">
        <v>483</v>
      </c>
      <c r="C42" s="209">
        <v>0</v>
      </c>
      <c r="D42" s="209">
        <v>27819</v>
      </c>
      <c r="E42" s="209">
        <v>0</v>
      </c>
      <c r="F42" s="209">
        <v>0</v>
      </c>
      <c r="G42" s="209">
        <v>0</v>
      </c>
      <c r="H42" s="266"/>
      <c r="I42" s="209">
        <v>27819</v>
      </c>
    </row>
    <row r="43" spans="1:9" x14ac:dyDescent="0.25">
      <c r="A43" s="168">
        <v>39</v>
      </c>
      <c r="B43" s="50" t="s">
        <v>484</v>
      </c>
      <c r="C43" s="209">
        <v>662</v>
      </c>
      <c r="D43" s="209">
        <v>97880</v>
      </c>
      <c r="E43" s="209">
        <v>373</v>
      </c>
      <c r="F43" s="209">
        <v>0</v>
      </c>
      <c r="G43" s="209">
        <v>289</v>
      </c>
      <c r="H43" s="266"/>
      <c r="I43" s="209">
        <v>98169</v>
      </c>
    </row>
    <row r="45" spans="1:9" x14ac:dyDescent="0.25">
      <c r="A45" s="482"/>
      <c r="B45" s="482"/>
      <c r="C45" s="482"/>
      <c r="D45" s="482"/>
      <c r="E45" s="482"/>
      <c r="F45" s="482"/>
      <c r="G45" s="482"/>
      <c r="H45" s="482"/>
    </row>
  </sheetData>
  <mergeCells count="10">
    <mergeCell ref="A45:H45"/>
    <mergeCell ref="A1:I1"/>
    <mergeCell ref="C2:D2"/>
    <mergeCell ref="E2:E4"/>
    <mergeCell ref="F2:F4"/>
    <mergeCell ref="G2:G4"/>
    <mergeCell ref="H2:H4"/>
    <mergeCell ref="C3:C4"/>
    <mergeCell ref="D3:D4"/>
    <mergeCell ref="I3:I4"/>
  </mergeCells>
  <hyperlinks>
    <hyperlink ref="K2" location="Index!A1" display="Index"/>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election activeCell="K2" sqref="K2"/>
    </sheetView>
  </sheetViews>
  <sheetFormatPr defaultRowHeight="15" x14ac:dyDescent="0.25"/>
  <cols>
    <col min="1" max="1" width="10" customWidth="1"/>
    <col min="2" max="2" width="58.140625" bestFit="1" customWidth="1"/>
    <col min="3" max="3" width="19.5703125" bestFit="1" customWidth="1"/>
    <col min="4" max="4" width="24" bestFit="1" customWidth="1"/>
    <col min="5" max="6" width="15.140625" bestFit="1" customWidth="1"/>
    <col min="7" max="7" width="13.42578125" customWidth="1"/>
    <col min="8" max="8" width="18.85546875" customWidth="1"/>
    <col min="9" max="9" width="10" bestFit="1" customWidth="1"/>
  </cols>
  <sheetData>
    <row r="1" spans="1:11" ht="39" customHeight="1" x14ac:dyDescent="0.25">
      <c r="A1" s="479" t="s">
        <v>485</v>
      </c>
      <c r="B1" s="479"/>
      <c r="C1" s="479"/>
      <c r="D1" s="479"/>
      <c r="E1" s="479"/>
      <c r="F1" s="479"/>
      <c r="G1" s="479"/>
      <c r="H1" s="479"/>
      <c r="I1" s="479"/>
    </row>
    <row r="2" spans="1:11" ht="29.25" x14ac:dyDescent="0.25">
      <c r="B2" s="50"/>
      <c r="C2" s="483" t="s">
        <v>453</v>
      </c>
      <c r="D2" s="483"/>
      <c r="E2" s="484" t="s">
        <v>454</v>
      </c>
      <c r="F2" s="484" t="s">
        <v>455</v>
      </c>
      <c r="G2" s="484" t="s">
        <v>456</v>
      </c>
      <c r="H2" s="484" t="s">
        <v>457</v>
      </c>
      <c r="I2" s="173" t="s">
        <v>458</v>
      </c>
      <c r="K2" s="287" t="s">
        <v>744</v>
      </c>
    </row>
    <row r="3" spans="1:11" x14ac:dyDescent="0.25">
      <c r="B3" s="50"/>
      <c r="C3" s="481" t="s">
        <v>459</v>
      </c>
      <c r="D3" s="481" t="s">
        <v>460</v>
      </c>
      <c r="E3" s="484"/>
      <c r="F3" s="484"/>
      <c r="G3" s="484"/>
      <c r="H3" s="484"/>
      <c r="I3" s="481" t="s">
        <v>461</v>
      </c>
    </row>
    <row r="4" spans="1:11" x14ac:dyDescent="0.25">
      <c r="B4" s="267" t="s">
        <v>200</v>
      </c>
      <c r="C4" s="481"/>
      <c r="D4" s="481"/>
      <c r="E4" s="484"/>
      <c r="F4" s="484"/>
      <c r="G4" s="484"/>
      <c r="H4" s="484"/>
      <c r="I4" s="481"/>
    </row>
    <row r="5" spans="1:11" x14ac:dyDescent="0.25">
      <c r="A5" s="168">
        <v>1</v>
      </c>
      <c r="B5" s="50" t="s">
        <v>434</v>
      </c>
      <c r="C5" s="209">
        <v>1277</v>
      </c>
      <c r="D5" s="209">
        <v>10240</v>
      </c>
      <c r="E5" s="209">
        <v>1163</v>
      </c>
      <c r="F5" s="209">
        <v>0</v>
      </c>
      <c r="G5" s="209">
        <v>351</v>
      </c>
      <c r="H5" s="266"/>
      <c r="I5" s="209">
        <v>10355</v>
      </c>
    </row>
    <row r="6" spans="1:11" x14ac:dyDescent="0.25">
      <c r="A6" s="168">
        <v>2</v>
      </c>
      <c r="B6" s="50" t="s">
        <v>435</v>
      </c>
      <c r="C6" s="209">
        <v>6</v>
      </c>
      <c r="D6" s="209">
        <v>1423</v>
      </c>
      <c r="E6" s="209">
        <v>1</v>
      </c>
      <c r="F6" s="209">
        <v>0</v>
      </c>
      <c r="G6" s="209">
        <v>20</v>
      </c>
      <c r="H6" s="266"/>
      <c r="I6" s="209">
        <v>1428</v>
      </c>
    </row>
    <row r="7" spans="1:11" x14ac:dyDescent="0.25">
      <c r="A7" s="168">
        <v>3</v>
      </c>
      <c r="B7" s="50" t="s">
        <v>436</v>
      </c>
      <c r="C7" s="209">
        <v>464</v>
      </c>
      <c r="D7" s="209">
        <v>11801</v>
      </c>
      <c r="E7" s="209">
        <v>298</v>
      </c>
      <c r="F7" s="209">
        <v>0</v>
      </c>
      <c r="G7" s="209">
        <v>227</v>
      </c>
      <c r="H7" s="266"/>
      <c r="I7" s="209">
        <v>11968</v>
      </c>
    </row>
    <row r="8" spans="1:11" x14ac:dyDescent="0.25">
      <c r="A8" s="168">
        <v>4</v>
      </c>
      <c r="B8" s="50" t="s">
        <v>486</v>
      </c>
      <c r="C8" s="209">
        <v>35</v>
      </c>
      <c r="D8" s="209">
        <v>5584</v>
      </c>
      <c r="E8" s="209">
        <v>69</v>
      </c>
      <c r="F8" s="209">
        <v>0</v>
      </c>
      <c r="G8" s="209">
        <v>0</v>
      </c>
      <c r="H8" s="266"/>
      <c r="I8" s="209">
        <v>5551</v>
      </c>
    </row>
    <row r="9" spans="1:11" x14ac:dyDescent="0.25">
      <c r="A9" s="168">
        <v>5</v>
      </c>
      <c r="B9" s="50" t="s">
        <v>437</v>
      </c>
      <c r="C9" s="209">
        <v>0</v>
      </c>
      <c r="D9" s="209">
        <v>666</v>
      </c>
      <c r="E9" s="209">
        <v>5</v>
      </c>
      <c r="F9" s="209">
        <v>0</v>
      </c>
      <c r="G9" s="209">
        <v>0</v>
      </c>
      <c r="H9" s="266"/>
      <c r="I9" s="209">
        <v>661</v>
      </c>
    </row>
    <row r="10" spans="1:11" x14ac:dyDescent="0.25">
      <c r="A10" s="168">
        <v>6</v>
      </c>
      <c r="B10" s="50" t="s">
        <v>438</v>
      </c>
      <c r="C10" s="209">
        <v>124</v>
      </c>
      <c r="D10" s="209">
        <v>7859</v>
      </c>
      <c r="E10" s="209">
        <v>87</v>
      </c>
      <c r="F10" s="209">
        <v>0</v>
      </c>
      <c r="G10" s="209">
        <v>25</v>
      </c>
      <c r="H10" s="266"/>
      <c r="I10" s="209">
        <v>7896</v>
      </c>
    </row>
    <row r="11" spans="1:11" x14ac:dyDescent="0.25">
      <c r="A11" s="168">
        <v>7</v>
      </c>
      <c r="B11" s="50" t="s">
        <v>439</v>
      </c>
      <c r="C11" s="209">
        <v>289</v>
      </c>
      <c r="D11" s="209">
        <v>17490</v>
      </c>
      <c r="E11" s="209">
        <v>276</v>
      </c>
      <c r="F11" s="209">
        <v>0</v>
      </c>
      <c r="G11" s="209">
        <v>176</v>
      </c>
      <c r="H11" s="266"/>
      <c r="I11" s="209">
        <v>17504</v>
      </c>
    </row>
    <row r="12" spans="1:11" x14ac:dyDescent="0.25">
      <c r="A12" s="168">
        <v>8</v>
      </c>
      <c r="B12" s="50" t="s">
        <v>440</v>
      </c>
      <c r="C12" s="209">
        <v>60</v>
      </c>
      <c r="D12" s="209">
        <v>8055</v>
      </c>
      <c r="E12" s="209">
        <v>77</v>
      </c>
      <c r="F12" s="209">
        <v>0</v>
      </c>
      <c r="G12" s="209">
        <v>38</v>
      </c>
      <c r="H12" s="266"/>
      <c r="I12" s="209">
        <v>8038</v>
      </c>
    </row>
    <row r="13" spans="1:11" x14ac:dyDescent="0.25">
      <c r="A13" s="168">
        <v>9</v>
      </c>
      <c r="B13" s="50" t="s">
        <v>487</v>
      </c>
      <c r="C13" s="209">
        <v>407</v>
      </c>
      <c r="D13" s="209">
        <v>767</v>
      </c>
      <c r="E13" s="209">
        <v>55</v>
      </c>
      <c r="F13" s="209">
        <v>0</v>
      </c>
      <c r="G13" s="209">
        <v>0</v>
      </c>
      <c r="H13" s="266"/>
      <c r="I13" s="209">
        <v>1119</v>
      </c>
    </row>
    <row r="14" spans="1:11" x14ac:dyDescent="0.25">
      <c r="A14" s="168">
        <v>10</v>
      </c>
      <c r="B14" s="50" t="s">
        <v>441</v>
      </c>
      <c r="C14" s="209">
        <v>46</v>
      </c>
      <c r="D14" s="209">
        <v>1399</v>
      </c>
      <c r="E14" s="209">
        <v>53</v>
      </c>
      <c r="F14" s="209">
        <v>0</v>
      </c>
      <c r="G14" s="209">
        <v>0</v>
      </c>
      <c r="H14" s="266"/>
      <c r="I14" s="209">
        <v>1392</v>
      </c>
    </row>
    <row r="15" spans="1:11" x14ac:dyDescent="0.25">
      <c r="A15" s="168">
        <v>11</v>
      </c>
      <c r="B15" s="50" t="s">
        <v>442</v>
      </c>
      <c r="C15" s="209">
        <v>2592</v>
      </c>
      <c r="D15" s="209">
        <v>151234</v>
      </c>
      <c r="E15" s="209">
        <v>1002</v>
      </c>
      <c r="F15" s="209">
        <v>0</v>
      </c>
      <c r="G15" s="209">
        <v>419</v>
      </c>
      <c r="H15" s="266"/>
      <c r="I15" s="209">
        <v>152824</v>
      </c>
    </row>
    <row r="16" spans="1:11" x14ac:dyDescent="0.25">
      <c r="A16" s="168">
        <v>12</v>
      </c>
      <c r="B16" s="50" t="s">
        <v>488</v>
      </c>
      <c r="C16" s="209">
        <v>78</v>
      </c>
      <c r="D16" s="209">
        <v>1779</v>
      </c>
      <c r="E16" s="209">
        <v>51</v>
      </c>
      <c r="F16" s="209">
        <v>0</v>
      </c>
      <c r="G16" s="209">
        <v>35</v>
      </c>
      <c r="H16" s="266"/>
      <c r="I16" s="209">
        <v>1806</v>
      </c>
    </row>
    <row r="17" spans="1:9" x14ac:dyDescent="0.25">
      <c r="A17" s="168">
        <v>13</v>
      </c>
      <c r="B17" s="50" t="s">
        <v>489</v>
      </c>
      <c r="C17" s="209">
        <v>620</v>
      </c>
      <c r="D17" s="209">
        <v>16011</v>
      </c>
      <c r="E17" s="209">
        <v>555</v>
      </c>
      <c r="F17" s="209">
        <v>0</v>
      </c>
      <c r="G17" s="209">
        <v>83</v>
      </c>
      <c r="H17" s="266"/>
      <c r="I17" s="209">
        <v>16076</v>
      </c>
    </row>
    <row r="18" spans="1:9" x14ac:dyDescent="0.25">
      <c r="A18" s="168">
        <v>14</v>
      </c>
      <c r="B18" s="50" t="s">
        <v>490</v>
      </c>
      <c r="C18" s="209">
        <v>0</v>
      </c>
      <c r="D18" s="209">
        <v>1037</v>
      </c>
      <c r="E18" s="209">
        <v>0</v>
      </c>
      <c r="F18" s="209">
        <v>0</v>
      </c>
      <c r="G18" s="209">
        <v>0</v>
      </c>
      <c r="H18" s="266"/>
      <c r="I18" s="209">
        <v>1037</v>
      </c>
    </row>
    <row r="19" spans="1:9" x14ac:dyDescent="0.25">
      <c r="A19" s="168">
        <v>15</v>
      </c>
      <c r="B19" s="50" t="s">
        <v>443</v>
      </c>
      <c r="C19" s="209">
        <v>25</v>
      </c>
      <c r="D19" s="209">
        <v>4343</v>
      </c>
      <c r="E19" s="209">
        <v>23</v>
      </c>
      <c r="F19" s="209">
        <v>0</v>
      </c>
      <c r="G19" s="209">
        <v>0</v>
      </c>
      <c r="H19" s="266"/>
      <c r="I19" s="209">
        <v>4345</v>
      </c>
    </row>
    <row r="20" spans="1:9" x14ac:dyDescent="0.25">
      <c r="A20" s="168">
        <v>16</v>
      </c>
      <c r="B20" s="50" t="s">
        <v>491</v>
      </c>
      <c r="C20" s="209">
        <v>47</v>
      </c>
      <c r="D20" s="209">
        <v>2016</v>
      </c>
      <c r="E20" s="209">
        <v>40</v>
      </c>
      <c r="F20" s="209">
        <v>0</v>
      </c>
      <c r="G20" s="209">
        <v>0</v>
      </c>
      <c r="H20" s="266"/>
      <c r="I20" s="209">
        <v>2024</v>
      </c>
    </row>
    <row r="21" spans="1:9" x14ac:dyDescent="0.25">
      <c r="A21" s="168">
        <v>17</v>
      </c>
      <c r="B21" s="50" t="s">
        <v>492</v>
      </c>
      <c r="C21" s="209">
        <v>13</v>
      </c>
      <c r="D21" s="209">
        <v>199</v>
      </c>
      <c r="E21" s="209">
        <v>20</v>
      </c>
      <c r="F21" s="209">
        <v>0</v>
      </c>
      <c r="G21" s="209">
        <v>0</v>
      </c>
      <c r="H21" s="266"/>
      <c r="I21" s="209">
        <v>192</v>
      </c>
    </row>
    <row r="22" spans="1:9" x14ac:dyDescent="0.25">
      <c r="A22" s="168">
        <v>18</v>
      </c>
      <c r="B22" s="50" t="s">
        <v>444</v>
      </c>
      <c r="C22" s="209">
        <v>215</v>
      </c>
      <c r="D22" s="209">
        <v>12678</v>
      </c>
      <c r="E22" s="209">
        <v>61</v>
      </c>
      <c r="F22" s="209">
        <v>0</v>
      </c>
      <c r="G22" s="209">
        <v>15</v>
      </c>
      <c r="H22" s="266"/>
      <c r="I22" s="209">
        <v>12832</v>
      </c>
    </row>
    <row r="23" spans="1:9" x14ac:dyDescent="0.25">
      <c r="A23" s="168">
        <v>19</v>
      </c>
      <c r="B23" s="170" t="s">
        <v>344</v>
      </c>
      <c r="C23" s="209">
        <v>6298</v>
      </c>
      <c r="D23" s="209">
        <v>254583</v>
      </c>
      <c r="E23" s="209">
        <v>3835</v>
      </c>
      <c r="F23" s="209">
        <v>0</v>
      </c>
      <c r="G23" s="209">
        <v>1388</v>
      </c>
      <c r="H23" s="266"/>
      <c r="I23" s="209">
        <v>257046</v>
      </c>
    </row>
    <row r="25" spans="1:9" x14ac:dyDescent="0.25">
      <c r="B25" s="50" t="s">
        <v>860</v>
      </c>
    </row>
  </sheetData>
  <mergeCells count="9">
    <mergeCell ref="A1:I1"/>
    <mergeCell ref="C2:D2"/>
    <mergeCell ref="E2:E4"/>
    <mergeCell ref="F2:F4"/>
    <mergeCell ref="G2:G4"/>
    <mergeCell ref="H2:H4"/>
    <mergeCell ref="C3:C4"/>
    <mergeCell ref="D3:D4"/>
    <mergeCell ref="I3:I4"/>
  </mergeCells>
  <hyperlinks>
    <hyperlink ref="K2" location="Index!A1" display="Index"/>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election activeCell="L2" sqref="L2"/>
    </sheetView>
  </sheetViews>
  <sheetFormatPr defaultRowHeight="15" x14ac:dyDescent="0.25"/>
  <cols>
    <col min="1" max="1" width="7.140625" customWidth="1"/>
    <col min="2" max="2" width="23.85546875" customWidth="1"/>
    <col min="3" max="3" width="19" customWidth="1"/>
    <col min="4" max="4" width="24.85546875" customWidth="1"/>
    <col min="5" max="5" width="26.85546875" customWidth="1"/>
    <col min="6" max="6" width="15.5703125" customWidth="1"/>
    <col min="7" max="7" width="13.28515625" customWidth="1"/>
    <col min="8" max="8" width="22.5703125" customWidth="1"/>
    <col min="9" max="9" width="13.42578125" customWidth="1"/>
    <col min="10" max="10" width="10.42578125" customWidth="1"/>
  </cols>
  <sheetData>
    <row r="1" spans="1:12" ht="38.25" customHeight="1" x14ac:dyDescent="0.25">
      <c r="A1" s="479" t="s">
        <v>493</v>
      </c>
      <c r="B1" s="479"/>
      <c r="C1" s="479"/>
      <c r="D1" s="479"/>
      <c r="E1" s="479"/>
      <c r="F1" s="479"/>
      <c r="G1" s="479"/>
      <c r="H1" s="479"/>
      <c r="I1" s="479"/>
      <c r="J1" s="479"/>
    </row>
    <row r="2" spans="1:12" x14ac:dyDescent="0.25">
      <c r="D2" s="486" t="s">
        <v>453</v>
      </c>
      <c r="E2" s="486"/>
      <c r="F2" s="484" t="s">
        <v>454</v>
      </c>
      <c r="G2" s="484" t="s">
        <v>455</v>
      </c>
      <c r="H2" s="484" t="s">
        <v>456</v>
      </c>
      <c r="I2" s="484" t="s">
        <v>494</v>
      </c>
      <c r="J2" s="169" t="s">
        <v>458</v>
      </c>
      <c r="L2" s="287" t="s">
        <v>744</v>
      </c>
    </row>
    <row r="3" spans="1:12" ht="33" customHeight="1" x14ac:dyDescent="0.25">
      <c r="B3" s="481" t="s">
        <v>200</v>
      </c>
      <c r="C3" s="481"/>
      <c r="D3" s="50" t="s">
        <v>459</v>
      </c>
      <c r="E3" s="50" t="s">
        <v>460</v>
      </c>
      <c r="F3" s="484"/>
      <c r="G3" s="484"/>
      <c r="H3" s="484"/>
      <c r="I3" s="484"/>
      <c r="J3" s="50" t="s">
        <v>461</v>
      </c>
    </row>
    <row r="4" spans="1:12" x14ac:dyDescent="0.25">
      <c r="A4" s="168">
        <v>1</v>
      </c>
      <c r="B4" s="485" t="s">
        <v>412</v>
      </c>
      <c r="C4" s="50" t="s">
        <v>344</v>
      </c>
      <c r="D4" s="209">
        <v>10478</v>
      </c>
      <c r="E4" s="209">
        <v>602746</v>
      </c>
      <c r="F4" s="209">
        <v>5818</v>
      </c>
      <c r="G4" s="209">
        <v>0</v>
      </c>
      <c r="H4" s="209">
        <v>1823</v>
      </c>
      <c r="I4" s="266"/>
      <c r="J4" s="209">
        <v>607406</v>
      </c>
    </row>
    <row r="5" spans="1:12" x14ac:dyDescent="0.25">
      <c r="A5" s="168">
        <v>2</v>
      </c>
      <c r="B5" s="485"/>
      <c r="C5" s="50" t="s">
        <v>414</v>
      </c>
      <c r="D5" s="209">
        <v>8776</v>
      </c>
      <c r="E5" s="209">
        <v>564007</v>
      </c>
      <c r="F5" s="209">
        <v>5082</v>
      </c>
      <c r="G5" s="209">
        <v>0</v>
      </c>
      <c r="H5" s="209">
        <v>1684</v>
      </c>
      <c r="I5" s="266"/>
      <c r="J5" s="209">
        <v>567701</v>
      </c>
    </row>
    <row r="6" spans="1:12" x14ac:dyDescent="0.25">
      <c r="A6" s="168">
        <v>3</v>
      </c>
      <c r="B6" s="485"/>
      <c r="C6" s="50" t="s">
        <v>415</v>
      </c>
      <c r="D6" s="209">
        <v>68</v>
      </c>
      <c r="E6" s="209">
        <v>5547</v>
      </c>
      <c r="F6" s="209">
        <v>40</v>
      </c>
      <c r="G6" s="209">
        <v>0</v>
      </c>
      <c r="H6" s="209">
        <v>2</v>
      </c>
      <c r="I6" s="266"/>
      <c r="J6" s="209">
        <v>5575</v>
      </c>
    </row>
    <row r="7" spans="1:12" x14ac:dyDescent="0.25">
      <c r="A7" s="168">
        <v>4</v>
      </c>
      <c r="B7" s="485"/>
      <c r="C7" s="50" t="s">
        <v>416</v>
      </c>
      <c r="D7" s="209">
        <v>144</v>
      </c>
      <c r="E7" s="209">
        <v>1245</v>
      </c>
      <c r="F7" s="209">
        <v>65</v>
      </c>
      <c r="G7" s="209">
        <v>0</v>
      </c>
      <c r="H7" s="209">
        <v>0</v>
      </c>
      <c r="I7" s="266"/>
      <c r="J7" s="209">
        <v>1324</v>
      </c>
    </row>
    <row r="8" spans="1:12" x14ac:dyDescent="0.25">
      <c r="A8" s="168">
        <v>5</v>
      </c>
      <c r="B8" s="485"/>
      <c r="C8" s="50" t="s">
        <v>417</v>
      </c>
      <c r="D8" s="209">
        <v>1490</v>
      </c>
      <c r="E8" s="209">
        <v>31947</v>
      </c>
      <c r="F8" s="209">
        <v>631</v>
      </c>
      <c r="G8" s="209">
        <v>0</v>
      </c>
      <c r="H8" s="209">
        <v>137</v>
      </c>
      <c r="I8" s="266"/>
      <c r="J8" s="209">
        <v>32806</v>
      </c>
    </row>
    <row r="9" spans="1:12" x14ac:dyDescent="0.25">
      <c r="A9" s="168">
        <v>6</v>
      </c>
      <c r="B9" s="170" t="s">
        <v>413</v>
      </c>
      <c r="C9" s="50" t="s">
        <v>344</v>
      </c>
      <c r="D9" s="209">
        <v>120</v>
      </c>
      <c r="E9" s="209">
        <v>6254</v>
      </c>
      <c r="F9" s="209">
        <v>46</v>
      </c>
      <c r="G9" s="209">
        <v>0</v>
      </c>
      <c r="H9" s="209">
        <v>23</v>
      </c>
      <c r="I9" s="266"/>
      <c r="J9" s="209">
        <v>6328</v>
      </c>
    </row>
    <row r="10" spans="1:12" x14ac:dyDescent="0.25">
      <c r="A10" s="168">
        <v>7</v>
      </c>
      <c r="B10" s="170" t="s">
        <v>344</v>
      </c>
      <c r="C10" s="50" t="s">
        <v>344</v>
      </c>
      <c r="D10" s="209">
        <v>10598</v>
      </c>
      <c r="E10" s="209">
        <v>609000</v>
      </c>
      <c r="F10" s="209">
        <v>5864</v>
      </c>
      <c r="G10" s="209">
        <v>0</v>
      </c>
      <c r="H10" s="209">
        <v>1846</v>
      </c>
      <c r="I10" s="266"/>
      <c r="J10" s="209">
        <v>613733</v>
      </c>
    </row>
  </sheetData>
  <mergeCells count="8">
    <mergeCell ref="B4:B8"/>
    <mergeCell ref="A1:J1"/>
    <mergeCell ref="D2:E2"/>
    <mergeCell ref="F2:F3"/>
    <mergeCell ref="G2:G3"/>
    <mergeCell ref="H2:H3"/>
    <mergeCell ref="I2:I3"/>
    <mergeCell ref="B3:C3"/>
  </mergeCells>
  <hyperlinks>
    <hyperlink ref="L2" location="Index!A1" display="Index"/>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showGridLines="0" workbookViewId="0">
      <selection activeCell="J2" sqref="J2"/>
    </sheetView>
  </sheetViews>
  <sheetFormatPr defaultRowHeight="15" x14ac:dyDescent="0.25"/>
  <cols>
    <col min="2" max="2" width="15.140625" bestFit="1" customWidth="1"/>
    <col min="3" max="3" width="12" bestFit="1" customWidth="1"/>
    <col min="4" max="5" width="12.7109375" bestFit="1" customWidth="1"/>
    <col min="6" max="6" width="13.85546875" bestFit="1" customWidth="1"/>
    <col min="7" max="7" width="12.7109375" bestFit="1" customWidth="1"/>
    <col min="8" max="8" width="12" bestFit="1" customWidth="1"/>
  </cols>
  <sheetData>
    <row r="1" spans="1:10" ht="39" customHeight="1" x14ac:dyDescent="0.25">
      <c r="A1" s="479" t="s">
        <v>495</v>
      </c>
      <c r="B1" s="479"/>
      <c r="C1" s="479"/>
      <c r="D1" s="479"/>
      <c r="E1" s="479"/>
      <c r="F1" s="479"/>
      <c r="G1" s="479"/>
      <c r="H1" s="479"/>
      <c r="I1" s="174"/>
      <c r="J1" s="174"/>
    </row>
    <row r="2" spans="1:10" x14ac:dyDescent="0.25">
      <c r="A2" s="50"/>
      <c r="B2" s="50"/>
      <c r="C2" s="486" t="s">
        <v>496</v>
      </c>
      <c r="D2" s="486"/>
      <c r="E2" s="486"/>
      <c r="F2" s="486"/>
      <c r="G2" s="486"/>
      <c r="H2" s="486"/>
      <c r="J2" s="287" t="s">
        <v>744</v>
      </c>
    </row>
    <row r="3" spans="1:10" x14ac:dyDescent="0.25">
      <c r="A3" s="50"/>
      <c r="B3" s="50"/>
      <c r="C3" s="487" t="s">
        <v>497</v>
      </c>
      <c r="D3" s="487" t="s">
        <v>498</v>
      </c>
      <c r="E3" s="487" t="s">
        <v>499</v>
      </c>
      <c r="F3" s="487" t="s">
        <v>500</v>
      </c>
      <c r="G3" s="487" t="s">
        <v>501</v>
      </c>
      <c r="H3" s="487" t="s">
        <v>502</v>
      </c>
    </row>
    <row r="4" spans="1:10" x14ac:dyDescent="0.25">
      <c r="A4" s="50"/>
      <c r="B4" s="267" t="s">
        <v>200</v>
      </c>
      <c r="C4" s="487"/>
      <c r="D4" s="487"/>
      <c r="E4" s="487"/>
      <c r="F4" s="487"/>
      <c r="G4" s="487"/>
      <c r="H4" s="487"/>
    </row>
    <row r="5" spans="1:10" x14ac:dyDescent="0.25">
      <c r="A5" s="168">
        <v>1</v>
      </c>
      <c r="B5" s="50" t="s">
        <v>503</v>
      </c>
      <c r="C5" s="405">
        <v>2173</v>
      </c>
      <c r="D5" s="405">
        <v>196</v>
      </c>
      <c r="E5" s="405">
        <v>294</v>
      </c>
      <c r="F5" s="405">
        <v>182</v>
      </c>
      <c r="G5" s="405">
        <v>98</v>
      </c>
      <c r="H5" s="405">
        <v>39</v>
      </c>
    </row>
    <row r="6" spans="1:10" x14ac:dyDescent="0.25">
      <c r="A6" s="168">
        <v>2</v>
      </c>
      <c r="B6" s="50" t="s">
        <v>313</v>
      </c>
      <c r="C6" s="405">
        <v>0</v>
      </c>
      <c r="D6" s="405">
        <v>0</v>
      </c>
      <c r="E6" s="405">
        <v>0</v>
      </c>
      <c r="F6" s="405">
        <v>0</v>
      </c>
      <c r="G6" s="405">
        <v>0</v>
      </c>
      <c r="H6" s="405">
        <v>0</v>
      </c>
    </row>
    <row r="7" spans="1:10" x14ac:dyDescent="0.25">
      <c r="A7" s="168">
        <v>3</v>
      </c>
      <c r="B7" s="170" t="s">
        <v>504</v>
      </c>
      <c r="C7" s="405">
        <v>2173</v>
      </c>
      <c r="D7" s="405">
        <v>196</v>
      </c>
      <c r="E7" s="405">
        <v>294</v>
      </c>
      <c r="F7" s="405">
        <v>182</v>
      </c>
      <c r="G7" s="405">
        <v>98</v>
      </c>
      <c r="H7" s="405">
        <v>39</v>
      </c>
    </row>
  </sheetData>
  <mergeCells count="8">
    <mergeCell ref="A1:H1"/>
    <mergeCell ref="C2:H2"/>
    <mergeCell ref="C3:C4"/>
    <mergeCell ref="D3:D4"/>
    <mergeCell ref="E3:E4"/>
    <mergeCell ref="F3:F4"/>
    <mergeCell ref="G3:G4"/>
    <mergeCell ref="H3:H4"/>
  </mergeCells>
  <hyperlinks>
    <hyperlink ref="J2" location="Index!A1" display="Index"/>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workbookViewId="0">
      <selection activeCell="K2" sqref="K2"/>
    </sheetView>
  </sheetViews>
  <sheetFormatPr defaultRowHeight="15" x14ac:dyDescent="0.25"/>
  <cols>
    <col min="2" max="2" width="46.85546875" customWidth="1"/>
    <col min="4" max="4" width="14.7109375" customWidth="1"/>
    <col min="5" max="5" width="12.42578125" customWidth="1"/>
    <col min="7" max="7" width="10.42578125" customWidth="1"/>
  </cols>
  <sheetData>
    <row r="1" spans="1:11" ht="39" customHeight="1" x14ac:dyDescent="0.25">
      <c r="A1" s="479" t="s">
        <v>505</v>
      </c>
      <c r="B1" s="479"/>
      <c r="C1" s="479"/>
      <c r="D1" s="479"/>
      <c r="E1" s="479"/>
      <c r="F1" s="479"/>
      <c r="G1" s="479"/>
      <c r="H1" s="479"/>
      <c r="I1" s="479"/>
    </row>
    <row r="2" spans="1:11" ht="52.5" customHeight="1" x14ac:dyDescent="0.25">
      <c r="B2" s="267" t="s">
        <v>200</v>
      </c>
      <c r="C2" s="176" t="s">
        <v>506</v>
      </c>
      <c r="D2" s="173" t="s">
        <v>507</v>
      </c>
      <c r="E2" s="173" t="s">
        <v>508</v>
      </c>
      <c r="F2" s="173" t="s">
        <v>509</v>
      </c>
      <c r="G2" s="173" t="s">
        <v>510</v>
      </c>
      <c r="H2" s="173" t="s">
        <v>511</v>
      </c>
      <c r="I2" s="173" t="s">
        <v>512</v>
      </c>
      <c r="K2" s="287" t="s">
        <v>744</v>
      </c>
    </row>
    <row r="3" spans="1:11" x14ac:dyDescent="0.25">
      <c r="A3" s="168">
        <v>1</v>
      </c>
      <c r="B3" s="177" t="s">
        <v>513</v>
      </c>
      <c r="C3" s="209">
        <v>0</v>
      </c>
      <c r="D3" s="209">
        <v>5592</v>
      </c>
      <c r="E3" s="209">
        <v>8458</v>
      </c>
      <c r="F3" s="209">
        <v>0</v>
      </c>
      <c r="G3" s="209">
        <v>0</v>
      </c>
      <c r="H3" s="209">
        <v>14051</v>
      </c>
      <c r="I3" s="209">
        <v>5229</v>
      </c>
    </row>
    <row r="4" spans="1:11" x14ac:dyDescent="0.25">
      <c r="A4" s="168">
        <v>2</v>
      </c>
      <c r="B4" s="177" t="s">
        <v>514</v>
      </c>
      <c r="C4" s="209">
        <v>0</v>
      </c>
      <c r="D4" s="209"/>
      <c r="E4" s="209"/>
      <c r="F4" s="209"/>
      <c r="G4" s="209"/>
      <c r="H4" s="209">
        <v>0</v>
      </c>
      <c r="I4" s="209">
        <v>0</v>
      </c>
    </row>
    <row r="5" spans="1:11" x14ac:dyDescent="0.25">
      <c r="A5" s="168">
        <v>3</v>
      </c>
      <c r="B5" s="177" t="s">
        <v>515</v>
      </c>
      <c r="C5" s="209"/>
      <c r="D5" s="209">
        <v>0</v>
      </c>
      <c r="E5" s="209"/>
      <c r="F5" s="209"/>
      <c r="G5" s="209">
        <v>0</v>
      </c>
      <c r="H5" s="209">
        <v>0</v>
      </c>
      <c r="I5" s="209">
        <v>0</v>
      </c>
    </row>
    <row r="6" spans="1:11" x14ac:dyDescent="0.25">
      <c r="A6" s="168">
        <v>4</v>
      </c>
      <c r="B6" s="177" t="s">
        <v>516</v>
      </c>
      <c r="C6" s="209"/>
      <c r="D6" s="209"/>
      <c r="E6" s="209"/>
      <c r="F6" s="209">
        <v>0</v>
      </c>
      <c r="G6" s="209">
        <v>0</v>
      </c>
      <c r="H6" s="209">
        <v>0</v>
      </c>
      <c r="I6" s="209">
        <v>0</v>
      </c>
    </row>
    <row r="7" spans="1:11" x14ac:dyDescent="0.25">
      <c r="A7" s="168">
        <v>5</v>
      </c>
      <c r="B7" s="177" t="s">
        <v>517</v>
      </c>
      <c r="C7" s="209"/>
      <c r="D7" s="209"/>
      <c r="E7" s="209"/>
      <c r="F7" s="209">
        <v>0</v>
      </c>
      <c r="G7" s="209">
        <v>0</v>
      </c>
      <c r="H7" s="209">
        <v>0</v>
      </c>
      <c r="I7" s="209">
        <v>0</v>
      </c>
    </row>
    <row r="8" spans="1:11" x14ac:dyDescent="0.25">
      <c r="A8" s="168">
        <v>6</v>
      </c>
      <c r="B8" s="178" t="s">
        <v>518</v>
      </c>
      <c r="C8" s="209"/>
      <c r="D8" s="209"/>
      <c r="E8" s="209"/>
      <c r="F8" s="209">
        <v>0</v>
      </c>
      <c r="G8" s="209">
        <v>0</v>
      </c>
      <c r="H8" s="209">
        <v>0</v>
      </c>
      <c r="I8" s="209">
        <v>0</v>
      </c>
    </row>
    <row r="9" spans="1:11" x14ac:dyDescent="0.25">
      <c r="A9" s="168">
        <v>7</v>
      </c>
      <c r="B9" s="178" t="s">
        <v>519</v>
      </c>
      <c r="C9" s="209"/>
      <c r="D9" s="209"/>
      <c r="E9" s="209"/>
      <c r="F9" s="209">
        <v>0</v>
      </c>
      <c r="G9" s="209">
        <v>0</v>
      </c>
      <c r="H9" s="209">
        <v>0</v>
      </c>
      <c r="I9" s="209">
        <v>0</v>
      </c>
    </row>
    <row r="10" spans="1:11" x14ac:dyDescent="0.25">
      <c r="A10" s="168">
        <v>8</v>
      </c>
      <c r="B10" s="178" t="s">
        <v>520</v>
      </c>
      <c r="C10" s="209"/>
      <c r="D10" s="209"/>
      <c r="E10" s="209"/>
      <c r="F10" s="209"/>
      <c r="G10" s="209"/>
      <c r="H10" s="209">
        <v>0</v>
      </c>
      <c r="I10" s="209">
        <v>0</v>
      </c>
    </row>
    <row r="11" spans="1:11" x14ac:dyDescent="0.25">
      <c r="A11" s="168">
        <v>9</v>
      </c>
      <c r="B11" s="178" t="s">
        <v>521</v>
      </c>
      <c r="C11" s="209"/>
      <c r="D11" s="209"/>
      <c r="E11" s="209"/>
      <c r="F11" s="209"/>
      <c r="G11" s="209"/>
      <c r="H11" s="209">
        <v>0</v>
      </c>
      <c r="I11" s="209">
        <v>0</v>
      </c>
    </row>
    <row r="12" spans="1:11" x14ac:dyDescent="0.25">
      <c r="A12" s="168">
        <v>10</v>
      </c>
      <c r="B12" s="50" t="s">
        <v>522</v>
      </c>
      <c r="C12" s="209"/>
      <c r="D12" s="209"/>
      <c r="E12" s="209"/>
      <c r="F12" s="209"/>
      <c r="G12" s="209"/>
      <c r="H12" s="209">
        <v>0</v>
      </c>
      <c r="I12" s="209">
        <v>0</v>
      </c>
    </row>
    <row r="13" spans="1:11" x14ac:dyDescent="0.25">
      <c r="A13" s="168">
        <v>11</v>
      </c>
      <c r="B13" s="170" t="s">
        <v>344</v>
      </c>
      <c r="C13" s="209"/>
      <c r="D13" s="209"/>
      <c r="E13" s="209"/>
      <c r="F13" s="209"/>
      <c r="G13" s="209"/>
      <c r="H13" s="209"/>
      <c r="I13" s="209">
        <v>0</v>
      </c>
    </row>
  </sheetData>
  <mergeCells count="1">
    <mergeCell ref="A1:I1"/>
  </mergeCells>
  <hyperlinks>
    <hyperlink ref="K2" location="Index!A1" display="Index"/>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election activeCell="F2" sqref="F2"/>
    </sheetView>
  </sheetViews>
  <sheetFormatPr defaultRowHeight="15" x14ac:dyDescent="0.25"/>
  <cols>
    <col min="2" max="2" width="41.28515625" customWidth="1"/>
    <col min="3" max="3" width="18.28515625" customWidth="1"/>
    <col min="4" max="4" width="12.5703125" bestFit="1" customWidth="1"/>
  </cols>
  <sheetData>
    <row r="1" spans="1:6" ht="39" customHeight="1" x14ac:dyDescent="0.25">
      <c r="A1" s="479" t="s">
        <v>523</v>
      </c>
      <c r="B1" s="479"/>
      <c r="C1" s="479"/>
      <c r="D1" s="479"/>
    </row>
    <row r="2" spans="1:6" ht="26.25" customHeight="1" x14ac:dyDescent="0.25">
      <c r="B2" s="267" t="s">
        <v>200</v>
      </c>
      <c r="C2" s="176" t="s">
        <v>524</v>
      </c>
      <c r="D2" s="173" t="s">
        <v>512</v>
      </c>
      <c r="F2" s="287" t="s">
        <v>744</v>
      </c>
    </row>
    <row r="3" spans="1:6" x14ac:dyDescent="0.25">
      <c r="A3" s="168">
        <v>1</v>
      </c>
      <c r="B3" s="177" t="s">
        <v>525</v>
      </c>
      <c r="C3" s="50"/>
      <c r="D3" s="169"/>
    </row>
    <row r="4" spans="1:6" x14ac:dyDescent="0.25">
      <c r="A4" s="168">
        <v>2</v>
      </c>
      <c r="B4" s="177" t="s">
        <v>526</v>
      </c>
      <c r="C4" s="209"/>
      <c r="D4" s="209"/>
    </row>
    <row r="5" spans="1:6" x14ac:dyDescent="0.25">
      <c r="A5" s="168">
        <v>3</v>
      </c>
      <c r="B5" s="177" t="s">
        <v>527</v>
      </c>
      <c r="C5" s="209"/>
      <c r="D5" s="209"/>
    </row>
    <row r="6" spans="1:6" x14ac:dyDescent="0.25">
      <c r="A6" s="168">
        <v>4</v>
      </c>
      <c r="B6" s="177" t="s">
        <v>528</v>
      </c>
      <c r="C6" s="209">
        <v>5561</v>
      </c>
      <c r="D6" s="209">
        <v>1062</v>
      </c>
    </row>
    <row r="7" spans="1:6" x14ac:dyDescent="0.25">
      <c r="A7" s="168" t="s">
        <v>529</v>
      </c>
      <c r="B7" s="177" t="s">
        <v>530</v>
      </c>
      <c r="C7" s="209"/>
      <c r="D7" s="209"/>
    </row>
    <row r="8" spans="1:6" x14ac:dyDescent="0.25">
      <c r="A8" s="168">
        <v>5</v>
      </c>
      <c r="B8" s="177" t="s">
        <v>531</v>
      </c>
      <c r="C8" s="209">
        <v>5561</v>
      </c>
      <c r="D8" s="209">
        <v>1062</v>
      </c>
    </row>
  </sheetData>
  <mergeCells count="1">
    <mergeCell ref="A1:D1"/>
  </mergeCells>
  <hyperlinks>
    <hyperlink ref="F2" location="Index!A1" display="Index"/>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showGridLines="0" workbookViewId="0">
      <selection activeCell="Q2" sqref="Q2"/>
    </sheetView>
  </sheetViews>
  <sheetFormatPr defaultRowHeight="15" x14ac:dyDescent="0.25"/>
  <cols>
    <col min="2" max="2" width="34.7109375" customWidth="1"/>
    <col min="3" max="4" width="12.5703125" bestFit="1" customWidth="1"/>
    <col min="5" max="6" width="9.5703125" bestFit="1" customWidth="1"/>
    <col min="7" max="8" width="12.5703125" bestFit="1" customWidth="1"/>
    <col min="9" max="10" width="9.5703125" bestFit="1" customWidth="1"/>
    <col min="11" max="11" width="10.5703125" bestFit="1" customWidth="1"/>
    <col min="12" max="13" width="9.5703125" bestFit="1" customWidth="1"/>
    <col min="14" max="14" width="11.7109375" customWidth="1"/>
    <col min="15" max="15" width="20.42578125" customWidth="1"/>
  </cols>
  <sheetData>
    <row r="1" spans="1:17" ht="39" customHeight="1" x14ac:dyDescent="0.25">
      <c r="A1" s="479" t="s">
        <v>546</v>
      </c>
      <c r="B1" s="479"/>
      <c r="C1" s="479"/>
      <c r="D1" s="479"/>
      <c r="E1" s="479"/>
      <c r="F1" s="479"/>
      <c r="G1" s="479"/>
      <c r="H1" s="479"/>
      <c r="I1" s="479"/>
      <c r="J1" s="479"/>
      <c r="K1" s="479"/>
      <c r="L1" s="479"/>
      <c r="M1" s="479"/>
      <c r="N1" s="479"/>
      <c r="O1" s="479"/>
    </row>
    <row r="2" spans="1:17" x14ac:dyDescent="0.25">
      <c r="A2" s="50"/>
      <c r="B2" s="267" t="s">
        <v>200</v>
      </c>
      <c r="C2" s="486" t="s">
        <v>548</v>
      </c>
      <c r="D2" s="486"/>
      <c r="E2" s="486"/>
      <c r="F2" s="486"/>
      <c r="G2" s="486"/>
      <c r="H2" s="486"/>
      <c r="I2" s="486"/>
      <c r="J2" s="486"/>
      <c r="K2" s="486"/>
      <c r="L2" s="486"/>
      <c r="M2" s="486"/>
      <c r="N2" s="486" t="s">
        <v>344</v>
      </c>
      <c r="O2" s="486" t="s">
        <v>549</v>
      </c>
      <c r="Q2" s="287" t="s">
        <v>744</v>
      </c>
    </row>
    <row r="3" spans="1:17" ht="15" customHeight="1" x14ac:dyDescent="0.25">
      <c r="A3" s="50"/>
      <c r="B3" s="207" t="s">
        <v>547</v>
      </c>
      <c r="C3" s="181">
        <v>0</v>
      </c>
      <c r="D3" s="181">
        <v>0.02</v>
      </c>
      <c r="E3" s="181">
        <v>0.04</v>
      </c>
      <c r="F3" s="181">
        <v>0.1</v>
      </c>
      <c r="G3" s="181">
        <v>0.2</v>
      </c>
      <c r="H3" s="181">
        <v>0.5</v>
      </c>
      <c r="I3" s="270">
        <v>0.7</v>
      </c>
      <c r="J3" s="270">
        <v>0.75</v>
      </c>
      <c r="K3" s="270">
        <v>1</v>
      </c>
      <c r="L3" s="270">
        <v>1.5</v>
      </c>
      <c r="M3" s="267" t="s">
        <v>550</v>
      </c>
      <c r="N3" s="486"/>
      <c r="O3" s="486"/>
    </row>
    <row r="4" spans="1:17" x14ac:dyDescent="0.25">
      <c r="A4" s="168">
        <v>1</v>
      </c>
      <c r="B4" s="50" t="s">
        <v>385</v>
      </c>
      <c r="C4" s="209">
        <v>161</v>
      </c>
      <c r="D4" s="209">
        <v>0</v>
      </c>
      <c r="E4" s="209">
        <v>0</v>
      </c>
      <c r="F4" s="209">
        <v>0</v>
      </c>
      <c r="G4" s="209">
        <v>0</v>
      </c>
      <c r="H4" s="209">
        <v>0</v>
      </c>
      <c r="I4" s="209">
        <v>0</v>
      </c>
      <c r="J4" s="209">
        <v>0</v>
      </c>
      <c r="K4" s="209">
        <v>0</v>
      </c>
      <c r="L4" s="209">
        <v>0</v>
      </c>
      <c r="M4" s="209">
        <v>0</v>
      </c>
      <c r="N4" s="209">
        <v>161</v>
      </c>
      <c r="O4" s="209">
        <v>0</v>
      </c>
    </row>
    <row r="5" spans="1:17" x14ac:dyDescent="0.25">
      <c r="A5" s="168">
        <v>2</v>
      </c>
      <c r="B5" s="50" t="s">
        <v>551</v>
      </c>
      <c r="C5" s="209">
        <v>1326</v>
      </c>
      <c r="D5" s="209">
        <v>0</v>
      </c>
      <c r="E5" s="209">
        <v>0</v>
      </c>
      <c r="F5" s="209">
        <v>0</v>
      </c>
      <c r="G5" s="209">
        <v>0</v>
      </c>
      <c r="H5" s="209">
        <v>0</v>
      </c>
      <c r="I5" s="209">
        <v>0</v>
      </c>
      <c r="J5" s="209">
        <v>0</v>
      </c>
      <c r="K5" s="209">
        <v>0</v>
      </c>
      <c r="L5" s="209">
        <v>0</v>
      </c>
      <c r="M5" s="209">
        <v>0</v>
      </c>
      <c r="N5" s="209">
        <v>1326</v>
      </c>
      <c r="O5" s="209">
        <v>0</v>
      </c>
    </row>
    <row r="6" spans="1:17" x14ac:dyDescent="0.25">
      <c r="A6" s="168">
        <v>3</v>
      </c>
      <c r="B6" s="50" t="s">
        <v>399</v>
      </c>
      <c r="C6" s="209">
        <v>0</v>
      </c>
      <c r="D6" s="209">
        <v>0</v>
      </c>
      <c r="E6" s="209">
        <v>0</v>
      </c>
      <c r="F6" s="209">
        <v>0</v>
      </c>
      <c r="G6" s="209">
        <v>0</v>
      </c>
      <c r="H6" s="209">
        <v>0</v>
      </c>
      <c r="I6" s="209">
        <v>0</v>
      </c>
      <c r="J6" s="209">
        <v>0</v>
      </c>
      <c r="K6" s="209">
        <v>0</v>
      </c>
      <c r="L6" s="209">
        <v>0</v>
      </c>
      <c r="M6" s="209">
        <v>0</v>
      </c>
      <c r="N6" s="209">
        <v>0</v>
      </c>
      <c r="O6" s="209">
        <v>0</v>
      </c>
    </row>
    <row r="7" spans="1:17" x14ac:dyDescent="0.25">
      <c r="A7" s="168">
        <v>4</v>
      </c>
      <c r="B7" s="50" t="s">
        <v>400</v>
      </c>
      <c r="C7" s="209">
        <v>55</v>
      </c>
      <c r="D7" s="209">
        <v>0</v>
      </c>
      <c r="E7" s="209">
        <v>0</v>
      </c>
      <c r="F7" s="209">
        <v>0</v>
      </c>
      <c r="G7" s="209">
        <v>0</v>
      </c>
      <c r="H7" s="209">
        <v>0</v>
      </c>
      <c r="I7" s="209">
        <v>0</v>
      </c>
      <c r="J7" s="209">
        <v>0</v>
      </c>
      <c r="K7" s="209">
        <v>0</v>
      </c>
      <c r="L7" s="209">
        <v>0</v>
      </c>
      <c r="M7" s="209">
        <v>0</v>
      </c>
      <c r="N7" s="209">
        <v>55</v>
      </c>
      <c r="O7" s="209">
        <v>55</v>
      </c>
    </row>
    <row r="8" spans="1:17" x14ac:dyDescent="0.25">
      <c r="A8" s="168">
        <v>5</v>
      </c>
      <c r="B8" s="50" t="s">
        <v>401</v>
      </c>
      <c r="C8" s="209">
        <v>0</v>
      </c>
      <c r="D8" s="209">
        <v>0</v>
      </c>
      <c r="E8" s="209">
        <v>0</v>
      </c>
      <c r="F8" s="209">
        <v>0</v>
      </c>
      <c r="G8" s="209">
        <v>0</v>
      </c>
      <c r="H8" s="209">
        <v>0</v>
      </c>
      <c r="I8" s="209">
        <v>0</v>
      </c>
      <c r="J8" s="209">
        <v>0</v>
      </c>
      <c r="K8" s="209">
        <v>0</v>
      </c>
      <c r="L8" s="209">
        <v>0</v>
      </c>
      <c r="M8" s="209">
        <v>0</v>
      </c>
      <c r="N8" s="209">
        <v>0</v>
      </c>
      <c r="O8" s="209">
        <v>0</v>
      </c>
    </row>
    <row r="9" spans="1:17" x14ac:dyDescent="0.25">
      <c r="A9" s="168">
        <v>6</v>
      </c>
      <c r="B9" s="50" t="s">
        <v>552</v>
      </c>
      <c r="C9" s="209">
        <v>0</v>
      </c>
      <c r="D9" s="209">
        <v>2567</v>
      </c>
      <c r="E9" s="209">
        <v>0</v>
      </c>
      <c r="F9" s="209">
        <v>0</v>
      </c>
      <c r="G9" s="209">
        <v>1940</v>
      </c>
      <c r="H9" s="209">
        <v>2079</v>
      </c>
      <c r="I9" s="209">
        <v>0</v>
      </c>
      <c r="J9" s="209">
        <v>0</v>
      </c>
      <c r="K9" s="209">
        <v>64</v>
      </c>
      <c r="L9" s="209">
        <v>0</v>
      </c>
      <c r="M9" s="209">
        <v>0</v>
      </c>
      <c r="N9" s="209">
        <v>6650</v>
      </c>
      <c r="O9" s="209">
        <v>3570</v>
      </c>
    </row>
    <row r="10" spans="1:17" x14ac:dyDescent="0.25">
      <c r="A10" s="168">
        <v>7</v>
      </c>
      <c r="B10" s="50" t="s">
        <v>387</v>
      </c>
      <c r="C10" s="209">
        <v>0</v>
      </c>
      <c r="D10" s="209">
        <v>0</v>
      </c>
      <c r="E10" s="209">
        <v>0</v>
      </c>
      <c r="F10" s="209">
        <v>0</v>
      </c>
      <c r="G10" s="209">
        <v>0</v>
      </c>
      <c r="H10" s="209">
        <v>0</v>
      </c>
      <c r="I10" s="209">
        <v>0</v>
      </c>
      <c r="J10" s="209">
        <v>0</v>
      </c>
      <c r="K10" s="209">
        <v>68</v>
      </c>
      <c r="L10" s="209">
        <v>0</v>
      </c>
      <c r="M10" s="209">
        <v>0</v>
      </c>
      <c r="N10" s="209">
        <v>68</v>
      </c>
      <c r="O10" s="209">
        <v>68</v>
      </c>
    </row>
    <row r="11" spans="1:17" x14ac:dyDescent="0.25">
      <c r="A11" s="168">
        <v>8</v>
      </c>
      <c r="B11" s="50" t="s">
        <v>390</v>
      </c>
      <c r="C11" s="209">
        <v>0</v>
      </c>
      <c r="D11" s="209">
        <v>0</v>
      </c>
      <c r="E11" s="209">
        <v>0</v>
      </c>
      <c r="F11" s="209">
        <v>0</v>
      </c>
      <c r="G11" s="209">
        <v>0</v>
      </c>
      <c r="H11" s="209">
        <v>0</v>
      </c>
      <c r="I11" s="209">
        <v>0</v>
      </c>
      <c r="J11" s="209">
        <v>1</v>
      </c>
      <c r="K11" s="209">
        <v>0</v>
      </c>
      <c r="L11" s="209">
        <v>0</v>
      </c>
      <c r="M11" s="209">
        <v>0</v>
      </c>
      <c r="N11" s="209">
        <v>1</v>
      </c>
      <c r="O11" s="209">
        <v>1</v>
      </c>
    </row>
    <row r="12" spans="1:17" ht="30" x14ac:dyDescent="0.25">
      <c r="A12" s="168">
        <v>9</v>
      </c>
      <c r="B12" s="171" t="s">
        <v>553</v>
      </c>
      <c r="C12" s="209">
        <v>0</v>
      </c>
      <c r="D12" s="209">
        <v>0</v>
      </c>
      <c r="E12" s="209">
        <v>0</v>
      </c>
      <c r="F12" s="209">
        <v>0</v>
      </c>
      <c r="G12" s="209">
        <v>0</v>
      </c>
      <c r="H12" s="209">
        <v>0</v>
      </c>
      <c r="I12" s="209">
        <v>0</v>
      </c>
      <c r="J12" s="209">
        <v>0</v>
      </c>
      <c r="K12" s="209">
        <v>0</v>
      </c>
      <c r="L12" s="209">
        <v>0</v>
      </c>
      <c r="M12" s="209">
        <v>0</v>
      </c>
      <c r="N12" s="209">
        <v>0</v>
      </c>
      <c r="O12" s="209">
        <v>0</v>
      </c>
    </row>
  </sheetData>
  <mergeCells count="4">
    <mergeCell ref="A1:O1"/>
    <mergeCell ref="C2:M2"/>
    <mergeCell ref="N2:N3"/>
    <mergeCell ref="O2:O3"/>
  </mergeCells>
  <hyperlinks>
    <hyperlink ref="Q2" location="Index!A1" display="Index"/>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9"/>
  <sheetViews>
    <sheetView showGridLines="0" showRowColHeaders="0" workbookViewId="0">
      <selection activeCell="B3" sqref="B3"/>
    </sheetView>
  </sheetViews>
  <sheetFormatPr defaultRowHeight="15" x14ac:dyDescent="0.25"/>
  <cols>
    <col min="1" max="1" width="57.140625" style="2" customWidth="1"/>
    <col min="2" max="2" width="30.28515625" style="2" customWidth="1"/>
    <col min="3" max="16384" width="9.140625" style="2"/>
  </cols>
  <sheetData>
    <row r="1" spans="1:2" ht="20.25" x14ac:dyDescent="0.3">
      <c r="A1" s="1" t="s">
        <v>209</v>
      </c>
    </row>
    <row r="2" spans="1:2" ht="20.25" x14ac:dyDescent="0.3">
      <c r="A2" s="46">
        <v>2018</v>
      </c>
    </row>
    <row r="3" spans="1:2" ht="20.25" x14ac:dyDescent="0.3">
      <c r="A3" s="1" t="s">
        <v>176</v>
      </c>
      <c r="B3" s="287" t="s">
        <v>744</v>
      </c>
    </row>
    <row r="6" spans="1:2" x14ac:dyDescent="0.25">
      <c r="A6" s="40" t="s">
        <v>197</v>
      </c>
      <c r="B6" s="41" t="s">
        <v>874</v>
      </c>
    </row>
    <row r="7" spans="1:2" x14ac:dyDescent="0.25">
      <c r="A7" s="42" t="s">
        <v>200</v>
      </c>
      <c r="B7" s="43"/>
    </row>
    <row r="8" spans="1:2" x14ac:dyDescent="0.25">
      <c r="A8" s="3" t="s">
        <v>178</v>
      </c>
      <c r="B8" s="4">
        <v>31785.631440000001</v>
      </c>
    </row>
    <row r="9" spans="1:2" x14ac:dyDescent="0.25">
      <c r="A9" s="5" t="s">
        <v>179</v>
      </c>
      <c r="B9" s="4">
        <v>0</v>
      </c>
    </row>
    <row r="10" spans="1:2" x14ac:dyDescent="0.25">
      <c r="A10" s="5" t="s">
        <v>180</v>
      </c>
      <c r="B10" s="4">
        <v>-519.86366899999996</v>
      </c>
    </row>
    <row r="11" spans="1:2" x14ac:dyDescent="0.25">
      <c r="A11" s="5" t="s">
        <v>181</v>
      </c>
      <c r="B11" s="4">
        <v>0</v>
      </c>
    </row>
    <row r="12" spans="1:2" x14ac:dyDescent="0.25">
      <c r="A12" s="5" t="s">
        <v>182</v>
      </c>
      <c r="B12" s="4">
        <v>0</v>
      </c>
    </row>
    <row r="13" spans="1:2" x14ac:dyDescent="0.25">
      <c r="A13" s="5" t="s">
        <v>183</v>
      </c>
      <c r="B13" s="4">
        <v>0</v>
      </c>
    </row>
    <row r="14" spans="1:2" x14ac:dyDescent="0.25">
      <c r="A14" s="5" t="s">
        <v>184</v>
      </c>
      <c r="B14" s="4">
        <v>0</v>
      </c>
    </row>
    <row r="15" spans="1:2" x14ac:dyDescent="0.25">
      <c r="A15" s="5" t="s">
        <v>185</v>
      </c>
      <c r="B15" s="4">
        <v>-297.11887502999997</v>
      </c>
    </row>
    <row r="16" spans="1:2" x14ac:dyDescent="0.25">
      <c r="A16" s="5" t="s">
        <v>177</v>
      </c>
      <c r="B16" s="4">
        <v>0</v>
      </c>
    </row>
    <row r="17" spans="1:2" x14ac:dyDescent="0.25">
      <c r="A17" s="5" t="s">
        <v>186</v>
      </c>
      <c r="B17" s="4">
        <v>0</v>
      </c>
    </row>
    <row r="18" spans="1:2" x14ac:dyDescent="0.25">
      <c r="A18" s="5" t="s">
        <v>187</v>
      </c>
      <c r="B18" s="4">
        <v>-3.8258999999999999</v>
      </c>
    </row>
    <row r="19" spans="1:2" x14ac:dyDescent="0.25">
      <c r="A19" s="5" t="s">
        <v>188</v>
      </c>
      <c r="B19" s="4">
        <v>0</v>
      </c>
    </row>
    <row r="20" spans="1:2" x14ac:dyDescent="0.25">
      <c r="A20" s="5" t="s">
        <v>207</v>
      </c>
      <c r="B20" s="4">
        <v>-16.226923199999998</v>
      </c>
    </row>
    <row r="21" spans="1:2" x14ac:dyDescent="0.25">
      <c r="A21" s="7" t="s">
        <v>189</v>
      </c>
      <c r="B21" s="160">
        <v>30948.596072770004</v>
      </c>
    </row>
    <row r="22" spans="1:2" x14ac:dyDescent="0.25">
      <c r="A22" s="5" t="s">
        <v>190</v>
      </c>
      <c r="B22" s="4">
        <v>3046.7202000000002</v>
      </c>
    </row>
    <row r="23" spans="1:2" x14ac:dyDescent="0.25">
      <c r="A23" s="5" t="s">
        <v>191</v>
      </c>
      <c r="B23" s="4">
        <v>0</v>
      </c>
    </row>
    <row r="24" spans="1:2" x14ac:dyDescent="0.25">
      <c r="A24" s="7" t="s">
        <v>192</v>
      </c>
      <c r="B24" s="160">
        <v>33995</v>
      </c>
    </row>
    <row r="25" spans="1:2" x14ac:dyDescent="0.25">
      <c r="A25" s="5" t="s">
        <v>193</v>
      </c>
      <c r="B25" s="4">
        <v>3699.124577</v>
      </c>
    </row>
    <row r="26" spans="1:2" x14ac:dyDescent="0.25">
      <c r="A26" s="5" t="s">
        <v>188</v>
      </c>
      <c r="B26" s="4">
        <v>0</v>
      </c>
    </row>
    <row r="27" spans="1:2" x14ac:dyDescent="0.25">
      <c r="A27" s="5" t="s">
        <v>194</v>
      </c>
      <c r="B27" s="4">
        <v>0</v>
      </c>
    </row>
    <row r="28" spans="1:2" x14ac:dyDescent="0.25">
      <c r="A28" s="7" t="s">
        <v>195</v>
      </c>
      <c r="B28" s="160">
        <v>3699.124577</v>
      </c>
    </row>
    <row r="29" spans="1:2" x14ac:dyDescent="0.25">
      <c r="A29" s="7" t="s">
        <v>196</v>
      </c>
      <c r="B29" s="160">
        <v>37694.440849770006</v>
      </c>
    </row>
  </sheetData>
  <hyperlinks>
    <hyperlink ref="B3" location="Index!A1" display="Index"/>
  </hyperlinks>
  <pageMargins left="0.70866141732283472" right="0.70866141732283472" top="0.74803149606299213" bottom="0.74803149606299213" header="0.31496062992125984" footer="0.31496062992125984"/>
  <pageSetup paperSize="9" scale="99" orientation="portrait" r:id="rId1"/>
  <headerFooter>
    <oddFooter>&amp;C&amp;Z&amp;F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workbookViewId="0">
      <selection activeCell="L2" sqref="L2"/>
    </sheetView>
  </sheetViews>
  <sheetFormatPr defaultRowHeight="15" x14ac:dyDescent="0.25"/>
  <cols>
    <col min="1" max="1" width="3.28515625" bestFit="1" customWidth="1"/>
    <col min="2" max="2" width="17.42578125" bestFit="1" customWidth="1"/>
    <col min="3" max="3" width="16" bestFit="1" customWidth="1"/>
    <col min="4" max="5" width="13.7109375" bestFit="1" customWidth="1"/>
    <col min="6" max="6" width="16.85546875" bestFit="1" customWidth="1"/>
    <col min="7" max="7" width="13.7109375" bestFit="1" customWidth="1"/>
    <col min="8" max="8" width="15.42578125" bestFit="1" customWidth="1"/>
    <col min="9" max="9" width="13.7109375" bestFit="1" customWidth="1"/>
    <col min="10" max="10" width="12.5703125" bestFit="1" customWidth="1"/>
  </cols>
  <sheetData>
    <row r="1" spans="1:12" ht="39" customHeight="1" x14ac:dyDescent="0.25">
      <c r="A1" s="479" t="s">
        <v>721</v>
      </c>
      <c r="B1" s="479"/>
      <c r="C1" s="479"/>
      <c r="D1" s="479"/>
      <c r="E1" s="479"/>
      <c r="F1" s="479"/>
      <c r="G1" s="479"/>
      <c r="H1" s="479"/>
      <c r="I1" s="479"/>
      <c r="J1" s="479"/>
    </row>
    <row r="2" spans="1:12" x14ac:dyDescent="0.25">
      <c r="A2" s="50"/>
      <c r="B2" s="481" t="s">
        <v>200</v>
      </c>
      <c r="C2" s="481"/>
      <c r="D2" s="481"/>
      <c r="E2" s="481"/>
      <c r="F2" s="481"/>
      <c r="G2" s="481"/>
      <c r="H2" s="481"/>
      <c r="I2" s="481"/>
      <c r="J2" s="481"/>
      <c r="L2" s="287" t="s">
        <v>744</v>
      </c>
    </row>
    <row r="3" spans="1:12" x14ac:dyDescent="0.25">
      <c r="A3" s="50"/>
      <c r="B3" s="171" t="s">
        <v>722</v>
      </c>
      <c r="C3" s="178" t="s">
        <v>554</v>
      </c>
      <c r="D3" s="50" t="s">
        <v>511</v>
      </c>
      <c r="E3" s="50" t="s">
        <v>637</v>
      </c>
      <c r="F3" s="50" t="s">
        <v>728</v>
      </c>
      <c r="G3" s="50" t="s">
        <v>729</v>
      </c>
      <c r="H3" s="50" t="s">
        <v>730</v>
      </c>
      <c r="I3" s="50" t="s">
        <v>512</v>
      </c>
      <c r="J3" s="50" t="s">
        <v>623</v>
      </c>
    </row>
    <row r="4" spans="1:12" x14ac:dyDescent="0.25">
      <c r="A4" s="168">
        <v>1</v>
      </c>
      <c r="B4" s="50" t="s">
        <v>387</v>
      </c>
      <c r="C4" s="50" t="s">
        <v>555</v>
      </c>
      <c r="D4" s="209">
        <v>4490</v>
      </c>
      <c r="E4" s="273">
        <v>9.4027226000000005E-2</v>
      </c>
      <c r="F4" s="209">
        <v>150</v>
      </c>
      <c r="G4" s="209">
        <v>30.560691784999999</v>
      </c>
      <c r="H4" s="209">
        <v>1.1732454160000001</v>
      </c>
      <c r="I4" s="209">
        <v>574</v>
      </c>
      <c r="J4" s="273">
        <v>0.127912422</v>
      </c>
    </row>
    <row r="5" spans="1:12" x14ac:dyDescent="0.25">
      <c r="A5" s="168">
        <v>2</v>
      </c>
      <c r="B5" s="50" t="s">
        <v>387</v>
      </c>
      <c r="C5" s="50" t="s">
        <v>556</v>
      </c>
      <c r="D5" s="209">
        <v>1457</v>
      </c>
      <c r="E5" s="273">
        <v>0.181823964</v>
      </c>
      <c r="F5" s="209">
        <v>69</v>
      </c>
      <c r="G5" s="209">
        <v>41.450515062999997</v>
      </c>
      <c r="H5" s="209">
        <v>0.51376919200000004</v>
      </c>
      <c r="I5" s="209">
        <v>340</v>
      </c>
      <c r="J5" s="273">
        <v>0.233346359</v>
      </c>
    </row>
    <row r="6" spans="1:12" x14ac:dyDescent="0.25">
      <c r="A6" s="168">
        <v>3</v>
      </c>
      <c r="B6" s="50" t="s">
        <v>387</v>
      </c>
      <c r="C6" s="50" t="s">
        <v>723</v>
      </c>
      <c r="D6" s="209">
        <v>356</v>
      </c>
      <c r="E6" s="273">
        <v>0.32946537399999998</v>
      </c>
      <c r="F6" s="209">
        <v>89</v>
      </c>
      <c r="G6" s="209">
        <v>19.608669229</v>
      </c>
      <c r="H6" s="209">
        <v>3.1630197020000002</v>
      </c>
      <c r="I6" s="209">
        <v>100</v>
      </c>
      <c r="J6" s="273">
        <v>0.28156946799999999</v>
      </c>
    </row>
    <row r="7" spans="1:12" x14ac:dyDescent="0.25">
      <c r="A7" s="168">
        <v>4</v>
      </c>
      <c r="B7" s="50" t="s">
        <v>387</v>
      </c>
      <c r="C7" s="50" t="s">
        <v>724</v>
      </c>
      <c r="D7" s="209">
        <v>495</v>
      </c>
      <c r="E7" s="273">
        <v>0.57885196100000003</v>
      </c>
      <c r="F7" s="209">
        <v>94</v>
      </c>
      <c r="G7" s="209">
        <v>45.137975136999998</v>
      </c>
      <c r="H7" s="209">
        <v>2.500356333</v>
      </c>
      <c r="I7" s="209">
        <v>320</v>
      </c>
      <c r="J7" s="273">
        <v>0.64791360499999995</v>
      </c>
    </row>
    <row r="8" spans="1:12" x14ac:dyDescent="0.25">
      <c r="A8" s="168">
        <v>5</v>
      </c>
      <c r="B8" s="50" t="s">
        <v>387</v>
      </c>
      <c r="C8" s="50" t="s">
        <v>725</v>
      </c>
      <c r="D8" s="209">
        <v>1564</v>
      </c>
      <c r="E8" s="273">
        <v>1.243122877</v>
      </c>
      <c r="F8" s="209">
        <v>188</v>
      </c>
      <c r="G8" s="209">
        <v>42.351349741</v>
      </c>
      <c r="H8" s="209">
        <v>4.6556966659999999</v>
      </c>
      <c r="I8" s="209">
        <v>1857</v>
      </c>
      <c r="J8" s="273">
        <v>1.187354706</v>
      </c>
    </row>
    <row r="9" spans="1:12" x14ac:dyDescent="0.25">
      <c r="A9" s="168">
        <v>6</v>
      </c>
      <c r="B9" s="50" t="s">
        <v>387</v>
      </c>
      <c r="C9" s="50" t="s">
        <v>726</v>
      </c>
      <c r="D9" s="209">
        <v>68</v>
      </c>
      <c r="E9" s="273">
        <v>4.1702649789999997</v>
      </c>
      <c r="F9" s="209">
        <v>66</v>
      </c>
      <c r="G9" s="209">
        <v>27.838555059000001</v>
      </c>
      <c r="H9" s="209">
        <v>4.1636719500000003</v>
      </c>
      <c r="I9" s="209">
        <v>53</v>
      </c>
      <c r="J9" s="273">
        <v>0.78224172800000003</v>
      </c>
    </row>
    <row r="10" spans="1:12" x14ac:dyDescent="0.25">
      <c r="A10" s="168">
        <v>7</v>
      </c>
      <c r="B10" s="50" t="s">
        <v>387</v>
      </c>
      <c r="C10" s="50" t="s">
        <v>727</v>
      </c>
      <c r="D10" s="209">
        <v>47</v>
      </c>
      <c r="E10" s="273">
        <v>20.041490801999998</v>
      </c>
      <c r="F10" s="209">
        <v>25</v>
      </c>
      <c r="G10" s="209">
        <v>38.120613765999998</v>
      </c>
      <c r="H10" s="209">
        <v>4.8732980450000003</v>
      </c>
      <c r="I10" s="209">
        <v>72</v>
      </c>
      <c r="J10" s="273">
        <v>1.536117948</v>
      </c>
    </row>
    <row r="11" spans="1:12" x14ac:dyDescent="0.25">
      <c r="A11" s="168">
        <v>8</v>
      </c>
      <c r="B11" s="50" t="s">
        <v>387</v>
      </c>
      <c r="C11" s="50" t="s">
        <v>655</v>
      </c>
      <c r="D11" s="209">
        <v>345</v>
      </c>
      <c r="E11" s="273">
        <v>100</v>
      </c>
      <c r="F11" s="209">
        <v>22</v>
      </c>
      <c r="G11" s="209">
        <v>29.694639303999999</v>
      </c>
      <c r="H11" s="209">
        <v>4.98474401</v>
      </c>
      <c r="I11" s="209">
        <v>149</v>
      </c>
      <c r="J11" s="273">
        <v>0.43110100099999998</v>
      </c>
    </row>
    <row r="12" spans="1:12" x14ac:dyDescent="0.25">
      <c r="A12" s="168">
        <v>9</v>
      </c>
      <c r="B12" s="50" t="s">
        <v>387</v>
      </c>
      <c r="C12" s="178" t="s">
        <v>656</v>
      </c>
      <c r="D12" s="209">
        <v>8820</v>
      </c>
      <c r="E12" s="273">
        <v>4.3954527690000003</v>
      </c>
      <c r="F12" s="209">
        <v>703</v>
      </c>
      <c r="G12" s="209">
        <v>34.810799443000001</v>
      </c>
      <c r="H12" s="209">
        <v>2.028128546</v>
      </c>
      <c r="I12" s="209">
        <v>3465</v>
      </c>
      <c r="J12" s="273">
        <v>0.39288330700000001</v>
      </c>
    </row>
    <row r="13" spans="1:12" x14ac:dyDescent="0.25">
      <c r="A13" s="206">
        <v>1</v>
      </c>
      <c r="B13" s="50" t="s">
        <v>390</v>
      </c>
      <c r="C13" s="50" t="s">
        <v>555</v>
      </c>
      <c r="D13" s="209">
        <v>17</v>
      </c>
      <c r="E13" s="273">
        <v>7.08144E-2</v>
      </c>
      <c r="F13" s="209">
        <v>2583</v>
      </c>
      <c r="G13" s="209">
        <v>32.871608801000001</v>
      </c>
      <c r="H13" s="209">
        <v>3.1128055450000001</v>
      </c>
      <c r="I13" s="209">
        <v>1</v>
      </c>
      <c r="J13" s="273">
        <v>5.3767000000000002E-2</v>
      </c>
    </row>
    <row r="14" spans="1:12" x14ac:dyDescent="0.25">
      <c r="A14" s="206">
        <v>2</v>
      </c>
      <c r="B14" s="50" t="s">
        <v>390</v>
      </c>
      <c r="C14" s="50" t="s">
        <v>556</v>
      </c>
      <c r="D14" s="209">
        <v>14</v>
      </c>
      <c r="E14" s="273">
        <v>0.182592543</v>
      </c>
      <c r="F14" s="209">
        <v>475</v>
      </c>
      <c r="G14" s="209">
        <v>41.197728613999999</v>
      </c>
      <c r="H14" s="209">
        <v>3.8567864549999999</v>
      </c>
      <c r="I14" s="209">
        <v>2</v>
      </c>
      <c r="J14" s="273">
        <v>0.12948135999999999</v>
      </c>
    </row>
    <row r="15" spans="1:12" x14ac:dyDescent="0.25">
      <c r="A15" s="206">
        <v>3</v>
      </c>
      <c r="B15" s="50" t="s">
        <v>390</v>
      </c>
      <c r="C15" s="50" t="s">
        <v>723</v>
      </c>
      <c r="D15" s="209">
        <v>77</v>
      </c>
      <c r="E15" s="273">
        <v>0.35675235199999999</v>
      </c>
      <c r="F15" s="209">
        <v>392</v>
      </c>
      <c r="G15" s="209">
        <v>37.969759170000003</v>
      </c>
      <c r="H15" s="209">
        <v>4.8035676949999999</v>
      </c>
      <c r="I15" s="209">
        <v>14</v>
      </c>
      <c r="J15" s="273">
        <v>0.18779802100000001</v>
      </c>
    </row>
    <row r="16" spans="1:12" x14ac:dyDescent="0.25">
      <c r="A16" s="206">
        <v>4</v>
      </c>
      <c r="B16" s="50" t="s">
        <v>390</v>
      </c>
      <c r="C16" s="50" t="s">
        <v>724</v>
      </c>
      <c r="D16" s="209">
        <v>104</v>
      </c>
      <c r="E16" s="273">
        <v>0.59887829599999998</v>
      </c>
      <c r="F16" s="209">
        <v>150</v>
      </c>
      <c r="G16" s="209">
        <v>49.251558234999997</v>
      </c>
      <c r="H16" s="209">
        <v>4.9507991249999996</v>
      </c>
      <c r="I16" s="209">
        <v>34</v>
      </c>
      <c r="J16" s="273">
        <v>0.32916305800000001</v>
      </c>
    </row>
    <row r="17" spans="1:10" x14ac:dyDescent="0.25">
      <c r="A17" s="206">
        <v>5</v>
      </c>
      <c r="B17" s="50" t="s">
        <v>390</v>
      </c>
      <c r="C17" s="50" t="s">
        <v>725</v>
      </c>
      <c r="D17" s="209">
        <v>119</v>
      </c>
      <c r="E17" s="273">
        <v>1.1028619639999999</v>
      </c>
      <c r="F17" s="209">
        <v>1116</v>
      </c>
      <c r="G17" s="209">
        <v>42.082342773000001</v>
      </c>
      <c r="H17" s="209">
        <v>4.6616116679999999</v>
      </c>
      <c r="I17" s="209">
        <v>49</v>
      </c>
      <c r="J17" s="273">
        <v>0.41649446400000001</v>
      </c>
    </row>
    <row r="18" spans="1:10" x14ac:dyDescent="0.25">
      <c r="A18" s="206">
        <v>6</v>
      </c>
      <c r="B18" s="50" t="s">
        <v>390</v>
      </c>
      <c r="C18" s="50" t="s">
        <v>726</v>
      </c>
      <c r="D18" s="209">
        <v>30</v>
      </c>
      <c r="E18" s="273">
        <v>4.4596529890000003</v>
      </c>
      <c r="F18" s="209">
        <v>893</v>
      </c>
      <c r="G18" s="209">
        <v>38.520466438</v>
      </c>
      <c r="H18" s="209">
        <v>4.4418594069999999</v>
      </c>
      <c r="I18" s="209">
        <v>20</v>
      </c>
      <c r="J18" s="273">
        <v>0.68744903199999996</v>
      </c>
    </row>
    <row r="19" spans="1:10" x14ac:dyDescent="0.25">
      <c r="A19" s="206">
        <v>7</v>
      </c>
      <c r="B19" s="50" t="s">
        <v>390</v>
      </c>
      <c r="C19" s="50" t="s">
        <v>727</v>
      </c>
      <c r="D19" s="209">
        <v>71</v>
      </c>
      <c r="E19" s="273">
        <v>18.269122428999999</v>
      </c>
      <c r="F19" s="209">
        <v>35</v>
      </c>
      <c r="G19" s="209">
        <v>32.776731212999998</v>
      </c>
      <c r="H19" s="209">
        <v>4.9626900020000004</v>
      </c>
      <c r="I19" s="209">
        <v>93</v>
      </c>
      <c r="J19" s="273">
        <v>1.3123252059999999</v>
      </c>
    </row>
    <row r="20" spans="1:10" x14ac:dyDescent="0.25">
      <c r="A20" s="206">
        <v>8</v>
      </c>
      <c r="B20" s="50" t="s">
        <v>390</v>
      </c>
      <c r="C20" s="50" t="s">
        <v>655</v>
      </c>
      <c r="D20" s="209">
        <v>54</v>
      </c>
      <c r="E20" s="273">
        <v>100.00000013</v>
      </c>
      <c r="F20" s="209">
        <v>50</v>
      </c>
      <c r="G20" s="209">
        <v>47.173676004000001</v>
      </c>
      <c r="H20" s="209">
        <v>4.9436337530000003</v>
      </c>
      <c r="I20" s="209">
        <v>5</v>
      </c>
      <c r="J20" s="273">
        <v>0.100056279</v>
      </c>
    </row>
    <row r="21" spans="1:10" x14ac:dyDescent="0.25">
      <c r="A21" s="206">
        <v>9</v>
      </c>
      <c r="B21" s="50" t="s">
        <v>390</v>
      </c>
      <c r="C21" s="178" t="s">
        <v>656</v>
      </c>
      <c r="D21" s="209">
        <v>484</v>
      </c>
      <c r="E21" s="273">
        <v>14.512494588999999</v>
      </c>
      <c r="F21" s="209">
        <v>5694</v>
      </c>
      <c r="G21" s="209">
        <v>41.607123743000002</v>
      </c>
      <c r="H21" s="209">
        <v>4.7305420920000003</v>
      </c>
      <c r="I21" s="209">
        <v>219</v>
      </c>
      <c r="J21" s="273">
        <v>0.45268458499999997</v>
      </c>
    </row>
    <row r="22" spans="1:10" x14ac:dyDescent="0.25">
      <c r="A22" s="178">
        <v>10</v>
      </c>
      <c r="B22" s="178" t="s">
        <v>663</v>
      </c>
      <c r="C22" s="178" t="s">
        <v>344</v>
      </c>
      <c r="D22" s="209">
        <v>9304</v>
      </c>
      <c r="E22" s="273">
        <v>4.9216106679999996</v>
      </c>
      <c r="F22" s="209">
        <v>6397</v>
      </c>
      <c r="G22" s="209">
        <v>35.164256487999999</v>
      </c>
      <c r="H22" s="209">
        <v>2.168673209</v>
      </c>
      <c r="I22" s="209">
        <v>3684</v>
      </c>
      <c r="J22" s="273">
        <v>0.39599339700000002</v>
      </c>
    </row>
  </sheetData>
  <mergeCells count="2">
    <mergeCell ref="A1:J1"/>
    <mergeCell ref="B2:J2"/>
  </mergeCells>
  <hyperlinks>
    <hyperlink ref="L2" location="Index!A1" display="Index"/>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showGridLines="0" workbookViewId="0">
      <selection activeCell="I2" sqref="I2"/>
    </sheetView>
  </sheetViews>
  <sheetFormatPr defaultRowHeight="15" x14ac:dyDescent="0.25"/>
  <cols>
    <col min="2" max="2" width="22.28515625" customWidth="1"/>
    <col min="3" max="3" width="15.7109375" customWidth="1"/>
    <col min="4" max="4" width="13.140625" customWidth="1"/>
    <col min="5" max="5" width="14.7109375" customWidth="1"/>
    <col min="6" max="6" width="11.85546875" customWidth="1"/>
    <col min="7" max="7" width="10.5703125" customWidth="1"/>
  </cols>
  <sheetData>
    <row r="1" spans="1:9" ht="39" customHeight="1" x14ac:dyDescent="0.25">
      <c r="A1" s="479" t="s">
        <v>564</v>
      </c>
      <c r="B1" s="479"/>
      <c r="C1" s="479"/>
      <c r="D1" s="479"/>
      <c r="E1" s="479"/>
      <c r="F1" s="479"/>
      <c r="G1" s="479"/>
    </row>
    <row r="2" spans="1:9" ht="42.75" customHeight="1" x14ac:dyDescent="0.25">
      <c r="B2" s="267" t="s">
        <v>200</v>
      </c>
      <c r="C2" s="173" t="s">
        <v>565</v>
      </c>
      <c r="D2" s="173" t="s">
        <v>566</v>
      </c>
      <c r="E2" s="173" t="s">
        <v>567</v>
      </c>
      <c r="F2" s="173" t="s">
        <v>568</v>
      </c>
      <c r="G2" s="173" t="s">
        <v>569</v>
      </c>
      <c r="I2" s="287" t="s">
        <v>744</v>
      </c>
    </row>
    <row r="3" spans="1:9" x14ac:dyDescent="0.25">
      <c r="A3" s="267">
        <v>1</v>
      </c>
      <c r="B3" s="177" t="s">
        <v>570</v>
      </c>
      <c r="C3" s="209">
        <v>30046</v>
      </c>
      <c r="D3" s="209">
        <v>23360</v>
      </c>
      <c r="E3" s="209">
        <v>6686</v>
      </c>
      <c r="F3" s="209">
        <v>1909</v>
      </c>
      <c r="G3" s="209">
        <v>4777</v>
      </c>
    </row>
    <row r="4" spans="1:9" x14ac:dyDescent="0.25">
      <c r="A4" s="267">
        <v>2</v>
      </c>
      <c r="B4" s="177" t="s">
        <v>571</v>
      </c>
      <c r="C4" s="209"/>
      <c r="D4" s="209"/>
      <c r="E4" s="209"/>
      <c r="F4" s="209"/>
      <c r="G4" s="209"/>
    </row>
    <row r="5" spans="1:9" x14ac:dyDescent="0.25">
      <c r="A5" s="168">
        <v>3</v>
      </c>
      <c r="B5" s="177" t="s">
        <v>572</v>
      </c>
      <c r="C5" s="209"/>
      <c r="D5" s="209"/>
      <c r="E5" s="209"/>
      <c r="F5" s="209"/>
      <c r="G5" s="209"/>
    </row>
    <row r="6" spans="1:9" x14ac:dyDescent="0.25">
      <c r="A6" s="168">
        <v>4</v>
      </c>
      <c r="B6" s="177" t="s">
        <v>344</v>
      </c>
      <c r="C6" s="209">
        <v>30046</v>
      </c>
      <c r="D6" s="209">
        <v>23360</v>
      </c>
      <c r="E6" s="209">
        <v>6686</v>
      </c>
      <c r="F6" s="209">
        <v>1909</v>
      </c>
      <c r="G6" s="209">
        <v>4777</v>
      </c>
    </row>
  </sheetData>
  <mergeCells count="1">
    <mergeCell ref="A1:G1"/>
  </mergeCells>
  <hyperlinks>
    <hyperlink ref="I2" location="Index!A1" display="Index"/>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showGridLines="0" workbookViewId="0">
      <selection activeCell="H3" sqref="H3"/>
    </sheetView>
  </sheetViews>
  <sheetFormatPr defaultRowHeight="15" x14ac:dyDescent="0.25"/>
  <cols>
    <col min="1" max="1" width="16" customWidth="1"/>
    <col min="2" max="2" width="19.42578125" bestFit="1" customWidth="1"/>
    <col min="3" max="3" width="14.5703125" customWidth="1"/>
    <col min="4" max="4" width="19.7109375" customWidth="1"/>
    <col min="5" max="5" width="15.140625" customWidth="1"/>
    <col min="6" max="6" width="15.28515625" customWidth="1"/>
  </cols>
  <sheetData>
    <row r="1" spans="1:8" ht="39" customHeight="1" x14ac:dyDescent="0.25">
      <c r="A1" s="479" t="s">
        <v>573</v>
      </c>
      <c r="B1" s="479"/>
      <c r="C1" s="479"/>
      <c r="D1" s="479"/>
      <c r="E1" s="479"/>
      <c r="F1" s="479"/>
    </row>
    <row r="2" spans="1:8" ht="19.5" customHeight="1" x14ac:dyDescent="0.25">
      <c r="A2" s="488" t="s">
        <v>200</v>
      </c>
      <c r="B2" s="488"/>
      <c r="C2" s="488"/>
      <c r="D2" s="488"/>
      <c r="E2" s="488"/>
      <c r="F2" s="488"/>
    </row>
    <row r="3" spans="1:8" x14ac:dyDescent="0.25">
      <c r="A3" s="486" t="s">
        <v>574</v>
      </c>
      <c r="B3" s="486"/>
      <c r="C3" s="486"/>
      <c r="D3" s="486"/>
      <c r="E3" s="486" t="s">
        <v>575</v>
      </c>
      <c r="F3" s="486"/>
      <c r="H3" s="287" t="s">
        <v>744</v>
      </c>
    </row>
    <row r="4" spans="1:8" x14ac:dyDescent="0.25">
      <c r="A4" s="481" t="s">
        <v>576</v>
      </c>
      <c r="B4" s="481"/>
      <c r="C4" s="481" t="s">
        <v>577</v>
      </c>
      <c r="D4" s="481"/>
      <c r="E4" s="487" t="s">
        <v>578</v>
      </c>
      <c r="F4" s="487" t="s">
        <v>579</v>
      </c>
    </row>
    <row r="5" spans="1:8" x14ac:dyDescent="0.25">
      <c r="A5" s="168" t="s">
        <v>580</v>
      </c>
      <c r="B5" s="168" t="s">
        <v>581</v>
      </c>
      <c r="C5" s="168" t="s">
        <v>580</v>
      </c>
      <c r="D5" s="168" t="s">
        <v>581</v>
      </c>
      <c r="E5" s="487"/>
      <c r="F5" s="487"/>
    </row>
    <row r="6" spans="1:8" x14ac:dyDescent="0.25">
      <c r="A6" s="209">
        <v>0</v>
      </c>
      <c r="B6" s="209">
        <v>1909</v>
      </c>
      <c r="C6" s="209">
        <v>1954</v>
      </c>
      <c r="D6" s="209">
        <v>6339</v>
      </c>
      <c r="E6" s="209"/>
      <c r="F6" s="209"/>
    </row>
    <row r="7" spans="1:8" x14ac:dyDescent="0.25">
      <c r="A7" s="168"/>
      <c r="B7" s="177"/>
      <c r="C7" s="50"/>
    </row>
  </sheetData>
  <mergeCells count="8">
    <mergeCell ref="A1:F1"/>
    <mergeCell ref="A3:D3"/>
    <mergeCell ref="E3:F3"/>
    <mergeCell ref="A4:B4"/>
    <mergeCell ref="C4:D4"/>
    <mergeCell ref="E4:E5"/>
    <mergeCell ref="F4:F5"/>
    <mergeCell ref="A2:F2"/>
  </mergeCells>
  <hyperlinks>
    <hyperlink ref="H3" location="Index!A1" display="Index"/>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election activeCell="F2" sqref="F2"/>
    </sheetView>
  </sheetViews>
  <sheetFormatPr defaultRowHeight="15" x14ac:dyDescent="0.25"/>
  <cols>
    <col min="1" max="1" width="48.42578125" bestFit="1" customWidth="1"/>
    <col min="2" max="2" width="17.5703125" customWidth="1"/>
    <col min="3" max="3" width="16.140625" customWidth="1"/>
    <col min="4" max="4" width="12.7109375" customWidth="1"/>
  </cols>
  <sheetData>
    <row r="1" spans="1:6" ht="39" customHeight="1" x14ac:dyDescent="0.25">
      <c r="A1" s="479" t="s">
        <v>582</v>
      </c>
      <c r="B1" s="479"/>
      <c r="C1" s="479"/>
      <c r="D1" s="479"/>
    </row>
    <row r="2" spans="1:6" x14ac:dyDescent="0.25">
      <c r="A2" s="50"/>
      <c r="B2" s="481" t="s">
        <v>583</v>
      </c>
      <c r="C2" s="481"/>
      <c r="D2" s="487" t="s">
        <v>584</v>
      </c>
      <c r="F2" s="287" t="s">
        <v>744</v>
      </c>
    </row>
    <row r="3" spans="1:6" x14ac:dyDescent="0.25">
      <c r="A3" s="267" t="s">
        <v>200</v>
      </c>
      <c r="B3" s="168" t="s">
        <v>585</v>
      </c>
      <c r="C3" s="168" t="s">
        <v>586</v>
      </c>
      <c r="D3" s="487"/>
    </row>
    <row r="4" spans="1:6" x14ac:dyDescent="0.25">
      <c r="A4" s="169" t="s">
        <v>587</v>
      </c>
      <c r="B4" s="209"/>
      <c r="C4" s="209"/>
      <c r="D4" s="209"/>
    </row>
    <row r="5" spans="1:6" x14ac:dyDescent="0.25">
      <c r="A5" s="50" t="s">
        <v>588</v>
      </c>
      <c r="B5" s="209">
        <v>0</v>
      </c>
      <c r="C5" s="209">
        <v>39</v>
      </c>
      <c r="D5" s="209"/>
    </row>
    <row r="6" spans="1:6" x14ac:dyDescent="0.25">
      <c r="A6" s="50" t="s">
        <v>589</v>
      </c>
      <c r="B6" s="209">
        <v>89</v>
      </c>
      <c r="C6" s="209">
        <v>359</v>
      </c>
      <c r="D6" s="209"/>
    </row>
    <row r="7" spans="1:6" x14ac:dyDescent="0.25">
      <c r="A7" s="50" t="s">
        <v>590</v>
      </c>
      <c r="B7" s="209"/>
      <c r="C7" s="209"/>
      <c r="D7" s="209"/>
    </row>
    <row r="8" spans="1:6" x14ac:dyDescent="0.25">
      <c r="A8" s="50" t="s">
        <v>591</v>
      </c>
      <c r="B8" s="209"/>
      <c r="C8" s="209"/>
      <c r="D8" s="209"/>
    </row>
    <row r="9" spans="1:6" x14ac:dyDescent="0.25">
      <c r="A9" s="50" t="s">
        <v>592</v>
      </c>
      <c r="B9" s="209"/>
      <c r="C9" s="209"/>
      <c r="D9" s="209"/>
    </row>
    <row r="10" spans="1:6" x14ac:dyDescent="0.25">
      <c r="A10" s="169" t="s">
        <v>593</v>
      </c>
      <c r="B10" s="209">
        <v>89</v>
      </c>
      <c r="C10" s="209">
        <v>398</v>
      </c>
      <c r="D10" s="209"/>
    </row>
    <row r="11" spans="1:6" x14ac:dyDescent="0.25">
      <c r="A11" s="169" t="s">
        <v>594</v>
      </c>
      <c r="B11" s="209">
        <v>53</v>
      </c>
      <c r="C11" s="209">
        <v>-54</v>
      </c>
      <c r="D11" s="209"/>
    </row>
    <row r="12" spans="1:6" x14ac:dyDescent="0.25">
      <c r="A12" s="169" t="s">
        <v>595</v>
      </c>
      <c r="B12" s="209">
        <v>57</v>
      </c>
      <c r="C12" s="209">
        <v>2</v>
      </c>
      <c r="D12" s="209"/>
    </row>
    <row r="13" spans="1:6" x14ac:dyDescent="0.25">
      <c r="A13" s="169" t="s">
        <v>596</v>
      </c>
      <c r="B13" s="209">
        <v>-4</v>
      </c>
      <c r="C13" s="209">
        <v>-57</v>
      </c>
      <c r="D13" s="209"/>
    </row>
  </sheetData>
  <mergeCells count="3">
    <mergeCell ref="A1:D1"/>
    <mergeCell ref="B2:C2"/>
    <mergeCell ref="D2:D3"/>
  </mergeCells>
  <hyperlinks>
    <hyperlink ref="F2" location="Index!A1" display="Index"/>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election activeCell="F2" sqref="F2"/>
    </sheetView>
  </sheetViews>
  <sheetFormatPr defaultRowHeight="15" x14ac:dyDescent="0.25"/>
  <cols>
    <col min="2" max="2" width="55.42578125" customWidth="1"/>
    <col min="3" max="3" width="13.7109375" bestFit="1" customWidth="1"/>
    <col min="8" max="8" width="11.7109375" bestFit="1" customWidth="1"/>
  </cols>
  <sheetData>
    <row r="1" spans="1:8" ht="39" customHeight="1" x14ac:dyDescent="0.25">
      <c r="A1" s="479" t="s">
        <v>532</v>
      </c>
      <c r="B1" s="479"/>
      <c r="C1" s="479"/>
      <c r="D1" s="479"/>
    </row>
    <row r="2" spans="1:8" ht="27.75" customHeight="1" x14ac:dyDescent="0.25">
      <c r="B2" s="267" t="s">
        <v>200</v>
      </c>
      <c r="C2" s="176" t="s">
        <v>511</v>
      </c>
      <c r="D2" s="173" t="s">
        <v>512</v>
      </c>
      <c r="F2" s="287" t="s">
        <v>744</v>
      </c>
    </row>
    <row r="3" spans="1:8" x14ac:dyDescent="0.25">
      <c r="A3" s="176">
        <v>1</v>
      </c>
      <c r="B3" s="179" t="s">
        <v>533</v>
      </c>
      <c r="C3" s="50"/>
      <c r="D3" s="209">
        <v>51</v>
      </c>
    </row>
    <row r="4" spans="1:8" ht="30" x14ac:dyDescent="0.25">
      <c r="A4" s="168">
        <v>2</v>
      </c>
      <c r="B4" s="180" t="s">
        <v>534</v>
      </c>
      <c r="C4" s="209">
        <v>2244</v>
      </c>
      <c r="D4" s="209">
        <v>51</v>
      </c>
    </row>
    <row r="5" spans="1:8" x14ac:dyDescent="0.25">
      <c r="A5" s="168">
        <v>3</v>
      </c>
      <c r="B5" s="177" t="s">
        <v>535</v>
      </c>
      <c r="C5" s="209">
        <v>2244</v>
      </c>
      <c r="D5" s="209">
        <v>51</v>
      </c>
      <c r="H5" s="208"/>
    </row>
    <row r="6" spans="1:8" x14ac:dyDescent="0.25">
      <c r="A6" s="168">
        <v>4</v>
      </c>
      <c r="B6" s="177" t="s">
        <v>536</v>
      </c>
      <c r="C6" s="50">
        <v>0</v>
      </c>
      <c r="D6" s="50">
        <v>0</v>
      </c>
    </row>
    <row r="7" spans="1:8" x14ac:dyDescent="0.25">
      <c r="A7" s="168">
        <v>5</v>
      </c>
      <c r="B7" s="177" t="s">
        <v>537</v>
      </c>
      <c r="C7" s="50"/>
      <c r="D7" s="50"/>
    </row>
    <row r="8" spans="1:8" x14ac:dyDescent="0.25">
      <c r="A8" s="168">
        <v>6</v>
      </c>
      <c r="B8" s="177" t="s">
        <v>538</v>
      </c>
      <c r="C8" s="50">
        <v>0</v>
      </c>
      <c r="D8" s="50">
        <v>0</v>
      </c>
    </row>
    <row r="9" spans="1:8" x14ac:dyDescent="0.25">
      <c r="A9" s="168">
        <v>7</v>
      </c>
      <c r="B9" s="177" t="s">
        <v>539</v>
      </c>
      <c r="C9" s="209">
        <v>317</v>
      </c>
      <c r="D9" s="50"/>
    </row>
    <row r="10" spans="1:8" x14ac:dyDescent="0.25">
      <c r="A10" s="168">
        <v>8</v>
      </c>
      <c r="B10" s="177" t="s">
        <v>540</v>
      </c>
      <c r="C10" s="50">
        <v>0</v>
      </c>
      <c r="D10" s="50">
        <v>0</v>
      </c>
    </row>
    <row r="11" spans="1:8" x14ac:dyDescent="0.25">
      <c r="A11" s="168">
        <v>9</v>
      </c>
      <c r="B11" s="177" t="s">
        <v>541</v>
      </c>
      <c r="C11" s="50">
        <v>0</v>
      </c>
      <c r="D11" s="50">
        <v>0</v>
      </c>
    </row>
    <row r="12" spans="1:8" x14ac:dyDescent="0.25">
      <c r="A12" s="168">
        <v>10</v>
      </c>
      <c r="B12" s="177" t="s">
        <v>542</v>
      </c>
      <c r="C12" s="50"/>
      <c r="D12" s="50">
        <v>0</v>
      </c>
    </row>
    <row r="13" spans="1:8" x14ac:dyDescent="0.25">
      <c r="A13" s="176">
        <v>11</v>
      </c>
      <c r="B13" s="179" t="s">
        <v>543</v>
      </c>
      <c r="C13" s="50"/>
      <c r="D13" s="50"/>
    </row>
    <row r="14" spans="1:8" ht="30" x14ac:dyDescent="0.25">
      <c r="A14" s="168">
        <v>12</v>
      </c>
      <c r="B14" s="180" t="s">
        <v>544</v>
      </c>
      <c r="C14" s="50"/>
      <c r="D14" s="50"/>
    </row>
    <row r="15" spans="1:8" x14ac:dyDescent="0.25">
      <c r="A15" s="168">
        <v>13</v>
      </c>
      <c r="B15" s="177" t="s">
        <v>535</v>
      </c>
      <c r="C15" s="50"/>
      <c r="D15" s="50"/>
    </row>
    <row r="16" spans="1:8" x14ac:dyDescent="0.25">
      <c r="A16" s="168">
        <v>14</v>
      </c>
      <c r="B16" s="177" t="s">
        <v>536</v>
      </c>
      <c r="C16" s="50">
        <v>0</v>
      </c>
      <c r="D16" s="50">
        <v>0</v>
      </c>
    </row>
    <row r="17" spans="1:4" x14ac:dyDescent="0.25">
      <c r="A17" s="168">
        <v>15</v>
      </c>
      <c r="B17" s="177" t="s">
        <v>537</v>
      </c>
      <c r="C17" s="50"/>
      <c r="D17" s="50"/>
    </row>
    <row r="18" spans="1:4" x14ac:dyDescent="0.25">
      <c r="A18" s="168">
        <v>16</v>
      </c>
      <c r="B18" s="177" t="s">
        <v>538</v>
      </c>
      <c r="C18" s="50">
        <v>0</v>
      </c>
      <c r="D18" s="50">
        <v>0</v>
      </c>
    </row>
    <row r="19" spans="1:4" x14ac:dyDescent="0.25">
      <c r="A19" s="168">
        <v>17</v>
      </c>
      <c r="B19" s="177" t="s">
        <v>539</v>
      </c>
      <c r="C19" s="50"/>
      <c r="D19" s="50"/>
    </row>
    <row r="20" spans="1:4" x14ac:dyDescent="0.25">
      <c r="A20" s="168">
        <v>18</v>
      </c>
      <c r="B20" s="177" t="s">
        <v>540</v>
      </c>
      <c r="C20" s="50">
        <v>0</v>
      </c>
      <c r="D20" s="50">
        <v>0</v>
      </c>
    </row>
    <row r="21" spans="1:4" x14ac:dyDescent="0.25">
      <c r="A21" s="168">
        <v>19</v>
      </c>
      <c r="B21" s="177" t="s">
        <v>541</v>
      </c>
      <c r="C21" s="50">
        <v>0</v>
      </c>
      <c r="D21" s="50">
        <v>0</v>
      </c>
    </row>
    <row r="22" spans="1:4" x14ac:dyDescent="0.25">
      <c r="A22" s="168">
        <v>20</v>
      </c>
      <c r="B22" s="177" t="s">
        <v>545</v>
      </c>
      <c r="C22" s="50">
        <v>0</v>
      </c>
      <c r="D22" s="50">
        <v>0</v>
      </c>
    </row>
  </sheetData>
  <mergeCells count="1">
    <mergeCell ref="A1:D1"/>
  </mergeCells>
  <hyperlinks>
    <hyperlink ref="F2" location="Index!A1" display="Index"/>
  </hyperlinks>
  <pageMargins left="0.7" right="0.7" top="0.75" bottom="0.75" header="0.3" footer="0.3"/>
  <pageSetup paperSize="9" orientation="portrait" verticalDpi="597"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election activeCell="F2" sqref="F2"/>
    </sheetView>
  </sheetViews>
  <sheetFormatPr defaultRowHeight="15" x14ac:dyDescent="0.25"/>
  <cols>
    <col min="1" max="1" width="9.28515625" customWidth="1"/>
    <col min="2" max="2" width="48.42578125" bestFit="1" customWidth="1"/>
    <col min="3" max="3" width="10.42578125" customWidth="1"/>
    <col min="4" max="4" width="17" customWidth="1"/>
  </cols>
  <sheetData>
    <row r="1" spans="1:6" ht="39" customHeight="1" x14ac:dyDescent="0.25">
      <c r="A1" s="479" t="s">
        <v>597</v>
      </c>
      <c r="B1" s="479"/>
      <c r="C1" s="479"/>
      <c r="D1" s="479"/>
    </row>
    <row r="2" spans="1:6" ht="29.25" x14ac:dyDescent="0.25">
      <c r="B2" s="267" t="s">
        <v>200</v>
      </c>
      <c r="C2" s="173" t="s">
        <v>512</v>
      </c>
      <c r="D2" s="173" t="s">
        <v>558</v>
      </c>
      <c r="F2" s="287" t="s">
        <v>744</v>
      </c>
    </row>
    <row r="3" spans="1:6" x14ac:dyDescent="0.25">
      <c r="B3" s="50" t="s">
        <v>598</v>
      </c>
      <c r="C3" s="173"/>
      <c r="D3" s="173"/>
    </row>
    <row r="4" spans="1:6" x14ac:dyDescent="0.25">
      <c r="A4" s="168">
        <v>1</v>
      </c>
      <c r="B4" s="177" t="s">
        <v>599</v>
      </c>
      <c r="C4" s="209">
        <v>8129</v>
      </c>
      <c r="D4" s="209">
        <v>650</v>
      </c>
    </row>
    <row r="5" spans="1:6" x14ac:dyDescent="0.25">
      <c r="A5" s="168">
        <v>2</v>
      </c>
      <c r="B5" s="177" t="s">
        <v>600</v>
      </c>
      <c r="C5" s="209">
        <v>3074</v>
      </c>
      <c r="D5" s="209">
        <v>246</v>
      </c>
    </row>
    <row r="6" spans="1:6" x14ac:dyDescent="0.25">
      <c r="A6" s="168">
        <v>3</v>
      </c>
      <c r="B6" s="177" t="s">
        <v>601</v>
      </c>
      <c r="C6" s="209">
        <v>1883</v>
      </c>
      <c r="D6" s="209">
        <v>151</v>
      </c>
    </row>
    <row r="7" spans="1:6" x14ac:dyDescent="0.25">
      <c r="A7" s="168">
        <v>4</v>
      </c>
      <c r="B7" s="177" t="s">
        <v>602</v>
      </c>
      <c r="C7" s="209">
        <v>0</v>
      </c>
      <c r="D7" s="209">
        <v>0</v>
      </c>
    </row>
    <row r="8" spans="1:6" x14ac:dyDescent="0.25">
      <c r="A8" s="168"/>
      <c r="B8" s="177" t="s">
        <v>603</v>
      </c>
      <c r="C8" s="209"/>
      <c r="D8" s="209"/>
    </row>
    <row r="9" spans="1:6" x14ac:dyDescent="0.25">
      <c r="A9" s="168">
        <v>5</v>
      </c>
      <c r="B9" s="177" t="s">
        <v>604</v>
      </c>
      <c r="C9" s="209">
        <v>0</v>
      </c>
      <c r="D9" s="209">
        <v>0</v>
      </c>
    </row>
    <row r="10" spans="1:6" x14ac:dyDescent="0.25">
      <c r="A10" s="168">
        <v>6</v>
      </c>
      <c r="B10" s="177" t="s">
        <v>605</v>
      </c>
      <c r="C10" s="209">
        <v>66</v>
      </c>
      <c r="D10" s="209">
        <v>5</v>
      </c>
    </row>
    <row r="11" spans="1:6" x14ac:dyDescent="0.25">
      <c r="A11" s="168">
        <v>7</v>
      </c>
      <c r="B11" s="177" t="s">
        <v>606</v>
      </c>
      <c r="C11" s="209">
        <v>4</v>
      </c>
      <c r="D11" s="209">
        <v>0</v>
      </c>
    </row>
    <row r="12" spans="1:6" x14ac:dyDescent="0.25">
      <c r="A12" s="168">
        <v>8</v>
      </c>
      <c r="B12" s="177" t="s">
        <v>607</v>
      </c>
      <c r="C12" s="209">
        <v>0</v>
      </c>
      <c r="D12" s="209">
        <v>0</v>
      </c>
    </row>
    <row r="13" spans="1:6" x14ac:dyDescent="0.25">
      <c r="A13" s="176">
        <v>9</v>
      </c>
      <c r="B13" s="169" t="s">
        <v>344</v>
      </c>
      <c r="C13" s="209">
        <v>13156</v>
      </c>
      <c r="D13" s="209">
        <v>1052</v>
      </c>
    </row>
  </sheetData>
  <mergeCells count="1">
    <mergeCell ref="A1:D1"/>
  </mergeCells>
  <hyperlinks>
    <hyperlink ref="F2" location="Index!A1" display="Index"/>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showGridLines="0" workbookViewId="0">
      <selection activeCell="I2" sqref="I2"/>
    </sheetView>
  </sheetViews>
  <sheetFormatPr defaultRowHeight="15" x14ac:dyDescent="0.25"/>
  <cols>
    <col min="2" max="2" width="19.28515625" bestFit="1" customWidth="1"/>
    <col min="3" max="3" width="23.5703125" customWidth="1"/>
    <col min="4" max="4" width="24.7109375" customWidth="1"/>
    <col min="5" max="5" width="18.85546875" customWidth="1"/>
    <col min="6" max="6" width="22" customWidth="1"/>
    <col min="7" max="7" width="19.7109375" customWidth="1"/>
  </cols>
  <sheetData>
    <row r="1" spans="1:9" ht="39" customHeight="1" x14ac:dyDescent="0.25">
      <c r="A1" s="479" t="s">
        <v>608</v>
      </c>
      <c r="B1" s="479"/>
      <c r="C1" s="479"/>
      <c r="D1" s="479"/>
      <c r="E1" s="479"/>
      <c r="F1" s="479"/>
      <c r="G1" s="479"/>
    </row>
    <row r="2" spans="1:9" ht="29.25" x14ac:dyDescent="0.25">
      <c r="B2" s="267" t="s">
        <v>200</v>
      </c>
      <c r="C2" s="173" t="s">
        <v>609</v>
      </c>
      <c r="D2" s="173" t="s">
        <v>610</v>
      </c>
      <c r="E2" s="173" t="s">
        <v>611</v>
      </c>
      <c r="F2" s="173" t="s">
        <v>612</v>
      </c>
      <c r="G2" s="173" t="s">
        <v>613</v>
      </c>
      <c r="I2" s="287" t="s">
        <v>744</v>
      </c>
    </row>
    <row r="3" spans="1:9" x14ac:dyDescent="0.25">
      <c r="A3" s="168">
        <v>1</v>
      </c>
      <c r="B3" s="50" t="s">
        <v>614</v>
      </c>
      <c r="C3" s="184">
        <v>122522</v>
      </c>
      <c r="D3" s="184">
        <v>441932</v>
      </c>
      <c r="E3" s="184">
        <v>441638</v>
      </c>
      <c r="F3" s="184">
        <v>294</v>
      </c>
      <c r="G3" s="184">
        <v>0</v>
      </c>
    </row>
    <row r="4" spans="1:9" x14ac:dyDescent="0.25">
      <c r="A4" s="168">
        <v>2</v>
      </c>
      <c r="B4" s="50" t="s">
        <v>615</v>
      </c>
      <c r="C4" s="184">
        <v>41800</v>
      </c>
      <c r="D4" s="184">
        <v>66394</v>
      </c>
      <c r="E4" s="184">
        <v>66394</v>
      </c>
      <c r="F4" s="184">
        <v>0</v>
      </c>
      <c r="G4" s="184">
        <v>0</v>
      </c>
    </row>
    <row r="5" spans="1:9" x14ac:dyDescent="0.25">
      <c r="A5" s="168">
        <v>3</v>
      </c>
      <c r="B5" s="169" t="s">
        <v>504</v>
      </c>
      <c r="C5" s="201">
        <v>164322</v>
      </c>
      <c r="D5" s="201">
        <v>508326</v>
      </c>
      <c r="E5" s="201">
        <v>508031</v>
      </c>
      <c r="F5" s="201">
        <v>294</v>
      </c>
      <c r="G5" s="201">
        <v>0</v>
      </c>
    </row>
    <row r="6" spans="1:9" x14ac:dyDescent="0.25">
      <c r="A6" s="168">
        <v>4</v>
      </c>
      <c r="B6" s="50" t="s">
        <v>616</v>
      </c>
      <c r="C6" s="184">
        <v>3004</v>
      </c>
      <c r="D6" s="184">
        <v>8318</v>
      </c>
      <c r="E6" s="184">
        <v>8318</v>
      </c>
      <c r="F6" s="184">
        <v>0</v>
      </c>
      <c r="G6" s="184">
        <v>0</v>
      </c>
    </row>
  </sheetData>
  <mergeCells count="1">
    <mergeCell ref="A1:G1"/>
  </mergeCells>
  <hyperlinks>
    <hyperlink ref="I2" location="Index!A1" display="Index"/>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election activeCell="J2" sqref="J2"/>
    </sheetView>
  </sheetViews>
  <sheetFormatPr defaultRowHeight="15" x14ac:dyDescent="0.25"/>
  <cols>
    <col min="2" max="2" width="58.42578125" bestFit="1" customWidth="1"/>
    <col min="3" max="3" width="22.5703125" bestFit="1" customWidth="1"/>
    <col min="4" max="4" width="22.7109375" bestFit="1" customWidth="1"/>
    <col min="5" max="5" width="22.5703125" bestFit="1" customWidth="1"/>
    <col min="6" max="6" width="22.7109375" bestFit="1" customWidth="1"/>
    <col min="7" max="7" width="17.42578125" customWidth="1"/>
    <col min="8" max="8" width="12.28515625" bestFit="1" customWidth="1"/>
  </cols>
  <sheetData>
    <row r="1" spans="1:10" ht="39" customHeight="1" x14ac:dyDescent="0.25">
      <c r="A1" s="479" t="s">
        <v>617</v>
      </c>
      <c r="B1" s="479"/>
      <c r="C1" s="479"/>
      <c r="D1" s="479"/>
      <c r="E1" s="479"/>
      <c r="F1" s="479"/>
      <c r="G1" s="479"/>
      <c r="H1" s="479"/>
    </row>
    <row r="2" spans="1:10" x14ac:dyDescent="0.25">
      <c r="B2" s="50"/>
      <c r="C2" s="484" t="s">
        <v>618</v>
      </c>
      <c r="D2" s="484"/>
      <c r="E2" s="484" t="s">
        <v>619</v>
      </c>
      <c r="F2" s="484"/>
      <c r="G2" s="484" t="s">
        <v>620</v>
      </c>
      <c r="H2" s="484"/>
      <c r="J2" s="287" t="s">
        <v>744</v>
      </c>
    </row>
    <row r="3" spans="1:10" x14ac:dyDescent="0.25">
      <c r="B3" s="267" t="s">
        <v>200</v>
      </c>
      <c r="C3" s="167" t="s">
        <v>621</v>
      </c>
      <c r="D3" s="167" t="s">
        <v>622</v>
      </c>
      <c r="E3" s="167" t="s">
        <v>621</v>
      </c>
      <c r="F3" s="167" t="s">
        <v>622</v>
      </c>
      <c r="G3" s="167" t="s">
        <v>512</v>
      </c>
      <c r="H3" s="167" t="s">
        <v>623</v>
      </c>
    </row>
    <row r="4" spans="1:10" x14ac:dyDescent="0.25">
      <c r="A4" s="168">
        <v>1</v>
      </c>
      <c r="B4" s="50" t="s">
        <v>385</v>
      </c>
      <c r="C4" s="184">
        <v>13328</v>
      </c>
      <c r="D4" s="184">
        <v>0</v>
      </c>
      <c r="E4" s="184">
        <v>13327</v>
      </c>
      <c r="F4" s="184">
        <v>0</v>
      </c>
      <c r="G4" s="184">
        <v>8</v>
      </c>
      <c r="H4" s="198">
        <v>6.10587E-4</v>
      </c>
    </row>
    <row r="5" spans="1:10" x14ac:dyDescent="0.25">
      <c r="A5" s="168">
        <v>2</v>
      </c>
      <c r="B5" s="50" t="s">
        <v>551</v>
      </c>
      <c r="C5" s="184">
        <v>5883</v>
      </c>
      <c r="D5" s="184">
        <v>230</v>
      </c>
      <c r="E5" s="184">
        <v>5066</v>
      </c>
      <c r="F5" s="184">
        <v>227</v>
      </c>
      <c r="G5" s="184">
        <v>0</v>
      </c>
      <c r="H5" s="198">
        <v>0</v>
      </c>
    </row>
    <row r="6" spans="1:10" x14ac:dyDescent="0.25">
      <c r="A6" s="168">
        <v>3</v>
      </c>
      <c r="B6" s="50" t="s">
        <v>399</v>
      </c>
      <c r="C6" s="184">
        <v>294</v>
      </c>
      <c r="D6" s="184">
        <v>0</v>
      </c>
      <c r="E6" s="184">
        <v>94</v>
      </c>
      <c r="F6" s="184">
        <v>0</v>
      </c>
      <c r="G6" s="184">
        <v>19</v>
      </c>
      <c r="H6" s="198">
        <v>0.2</v>
      </c>
    </row>
    <row r="7" spans="1:10" x14ac:dyDescent="0.25">
      <c r="A7" s="168">
        <v>4</v>
      </c>
      <c r="B7" s="50" t="s">
        <v>400</v>
      </c>
      <c r="C7" s="184">
        <v>0</v>
      </c>
      <c r="D7" s="184">
        <v>0</v>
      </c>
      <c r="E7" s="184">
        <v>0</v>
      </c>
      <c r="F7" s="184">
        <v>0</v>
      </c>
      <c r="G7" s="184">
        <v>0</v>
      </c>
      <c r="H7" s="198">
        <v>0</v>
      </c>
    </row>
    <row r="8" spans="1:10" x14ac:dyDescent="0.25">
      <c r="A8" s="168">
        <v>5</v>
      </c>
      <c r="B8" s="50" t="s">
        <v>401</v>
      </c>
      <c r="C8" s="184">
        <v>0</v>
      </c>
      <c r="D8" s="184">
        <v>0</v>
      </c>
      <c r="E8" s="184">
        <v>0</v>
      </c>
      <c r="F8" s="184">
        <v>0</v>
      </c>
      <c r="G8" s="184">
        <v>0</v>
      </c>
      <c r="H8" s="198">
        <v>0</v>
      </c>
    </row>
    <row r="9" spans="1:10" x14ac:dyDescent="0.25">
      <c r="A9" s="168">
        <v>6</v>
      </c>
      <c r="B9" s="50" t="s">
        <v>386</v>
      </c>
      <c r="C9" s="184">
        <v>3848</v>
      </c>
      <c r="D9" s="184">
        <v>494</v>
      </c>
      <c r="E9" s="184">
        <v>4135</v>
      </c>
      <c r="F9" s="184">
        <v>317</v>
      </c>
      <c r="G9" s="184">
        <v>2045</v>
      </c>
      <c r="H9" s="198">
        <v>0.45937</v>
      </c>
    </row>
    <row r="10" spans="1:10" x14ac:dyDescent="0.25">
      <c r="A10" s="168">
        <v>7</v>
      </c>
      <c r="B10" s="50" t="s">
        <v>387</v>
      </c>
      <c r="C10" s="184">
        <v>2213</v>
      </c>
      <c r="D10" s="184">
        <v>697</v>
      </c>
      <c r="E10" s="184">
        <v>1352</v>
      </c>
      <c r="F10" s="184">
        <v>442</v>
      </c>
      <c r="G10" s="184">
        <v>1399</v>
      </c>
      <c r="H10" s="198">
        <v>0.77984312600000005</v>
      </c>
    </row>
    <row r="11" spans="1:10" x14ac:dyDescent="0.25">
      <c r="A11" s="168">
        <v>8</v>
      </c>
      <c r="B11" s="50" t="s">
        <v>390</v>
      </c>
      <c r="C11" s="184">
        <v>1079</v>
      </c>
      <c r="D11" s="184">
        <v>67</v>
      </c>
      <c r="E11" s="184">
        <v>331</v>
      </c>
      <c r="F11" s="184">
        <v>25</v>
      </c>
      <c r="G11" s="184">
        <v>267</v>
      </c>
      <c r="H11" s="198">
        <v>0.74903936299999996</v>
      </c>
    </row>
    <row r="12" spans="1:10" x14ac:dyDescent="0.25">
      <c r="A12" s="168">
        <v>9</v>
      </c>
      <c r="B12" s="50" t="s">
        <v>402</v>
      </c>
      <c r="C12" s="184">
        <v>1859</v>
      </c>
      <c r="D12" s="184">
        <v>56</v>
      </c>
      <c r="E12" s="184">
        <v>1859</v>
      </c>
      <c r="F12" s="184">
        <v>56</v>
      </c>
      <c r="G12" s="184">
        <v>673</v>
      </c>
      <c r="H12" s="198">
        <v>0.351667593</v>
      </c>
    </row>
    <row r="13" spans="1:10" x14ac:dyDescent="0.25">
      <c r="A13" s="168">
        <v>10</v>
      </c>
      <c r="B13" s="50" t="s">
        <v>403</v>
      </c>
      <c r="C13" s="184">
        <v>1110</v>
      </c>
      <c r="D13" s="184">
        <v>22</v>
      </c>
      <c r="E13" s="184">
        <v>1074</v>
      </c>
      <c r="F13" s="184">
        <v>7</v>
      </c>
      <c r="G13" s="184">
        <v>1112</v>
      </c>
      <c r="H13" s="198">
        <v>1.02920046</v>
      </c>
    </row>
    <row r="14" spans="1:10" x14ac:dyDescent="0.25">
      <c r="A14" s="168">
        <v>11</v>
      </c>
      <c r="B14" s="50" t="s">
        <v>624</v>
      </c>
      <c r="C14" s="184">
        <v>0</v>
      </c>
      <c r="D14" s="184">
        <v>0</v>
      </c>
      <c r="E14" s="184">
        <v>0</v>
      </c>
      <c r="F14" s="184">
        <v>0</v>
      </c>
      <c r="G14" s="184">
        <v>0</v>
      </c>
      <c r="H14" s="198">
        <v>1.1427920600000001</v>
      </c>
    </row>
    <row r="15" spans="1:10" x14ac:dyDescent="0.25">
      <c r="A15" s="168">
        <v>12</v>
      </c>
      <c r="B15" s="50" t="s">
        <v>405</v>
      </c>
      <c r="C15" s="184">
        <v>37688</v>
      </c>
      <c r="D15" s="184">
        <v>0</v>
      </c>
      <c r="E15" s="184">
        <v>37688</v>
      </c>
      <c r="F15" s="184">
        <v>0</v>
      </c>
      <c r="G15" s="184">
        <v>3769</v>
      </c>
      <c r="H15" s="198">
        <v>0.100001544</v>
      </c>
    </row>
    <row r="16" spans="1:10" x14ac:dyDescent="0.25">
      <c r="A16" s="168">
        <v>13</v>
      </c>
      <c r="B16" s="50" t="s">
        <v>625</v>
      </c>
      <c r="C16" s="184">
        <v>0</v>
      </c>
      <c r="D16" s="184">
        <v>0</v>
      </c>
      <c r="E16" s="184">
        <v>0</v>
      </c>
      <c r="F16" s="184">
        <v>0</v>
      </c>
      <c r="G16" s="184">
        <v>0</v>
      </c>
      <c r="H16" s="198">
        <v>0</v>
      </c>
    </row>
    <row r="17" spans="1:8" x14ac:dyDescent="0.25">
      <c r="A17" s="168">
        <v>14</v>
      </c>
      <c r="B17" s="50" t="s">
        <v>626</v>
      </c>
      <c r="C17" s="184">
        <v>0</v>
      </c>
      <c r="D17" s="184">
        <v>0</v>
      </c>
      <c r="E17" s="184">
        <v>0</v>
      </c>
      <c r="F17" s="184">
        <v>0</v>
      </c>
      <c r="G17" s="184">
        <v>0</v>
      </c>
      <c r="H17" s="198">
        <v>0</v>
      </c>
    </row>
    <row r="18" spans="1:8" x14ac:dyDescent="0.25">
      <c r="A18" s="168">
        <v>15</v>
      </c>
      <c r="B18" s="50" t="s">
        <v>396</v>
      </c>
      <c r="C18" s="184">
        <v>2223</v>
      </c>
      <c r="D18" s="184">
        <v>0</v>
      </c>
      <c r="E18" s="184">
        <v>2223</v>
      </c>
      <c r="F18" s="184">
        <v>0</v>
      </c>
      <c r="G18" s="184">
        <v>4786</v>
      </c>
      <c r="H18" s="198">
        <v>2.1525546320000002</v>
      </c>
    </row>
    <row r="19" spans="1:8" x14ac:dyDescent="0.25">
      <c r="A19" s="168">
        <v>16</v>
      </c>
      <c r="B19" s="50" t="s">
        <v>627</v>
      </c>
      <c r="C19" s="184">
        <v>0</v>
      </c>
      <c r="D19" s="184">
        <v>0</v>
      </c>
      <c r="E19" s="184">
        <v>0</v>
      </c>
      <c r="F19" s="184">
        <v>0</v>
      </c>
      <c r="G19" s="184">
        <v>0</v>
      </c>
      <c r="H19" s="198">
        <v>0</v>
      </c>
    </row>
    <row r="20" spans="1:8" x14ac:dyDescent="0.25">
      <c r="A20" s="168">
        <v>17</v>
      </c>
      <c r="B20" s="169" t="s">
        <v>344</v>
      </c>
      <c r="C20" s="201">
        <v>69523</v>
      </c>
      <c r="D20" s="201">
        <v>1566</v>
      </c>
      <c r="E20" s="201">
        <v>67149</v>
      </c>
      <c r="F20" s="201">
        <v>1074</v>
      </c>
      <c r="G20" s="201">
        <v>14078</v>
      </c>
      <c r="H20" s="202">
        <v>0.20635000000000001</v>
      </c>
    </row>
  </sheetData>
  <mergeCells count="4">
    <mergeCell ref="A1:H1"/>
    <mergeCell ref="C2:D2"/>
    <mergeCell ref="E2:F2"/>
    <mergeCell ref="G2:H2"/>
  </mergeCells>
  <hyperlinks>
    <hyperlink ref="J2" location="Index!A1" display="Index"/>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showGridLines="0" workbookViewId="0">
      <selection activeCell="V2" sqref="V2"/>
    </sheetView>
  </sheetViews>
  <sheetFormatPr defaultRowHeight="15" x14ac:dyDescent="0.25"/>
  <cols>
    <col min="1" max="1" width="9.5703125" customWidth="1"/>
    <col min="2" max="2" width="54" bestFit="1" customWidth="1"/>
    <col min="3" max="3" width="7.7109375" bestFit="1" customWidth="1"/>
    <col min="4" max="5" width="7.28515625" customWidth="1"/>
    <col min="6" max="6" width="9" customWidth="1"/>
    <col min="7" max="16" width="7.28515625" customWidth="1"/>
    <col min="17" max="17" width="7.5703125" customWidth="1"/>
    <col min="18" max="18" width="10" customWidth="1"/>
    <col min="19" max="19" width="14.7109375" bestFit="1" customWidth="1"/>
    <col min="20" max="20" width="17.42578125" bestFit="1" customWidth="1"/>
  </cols>
  <sheetData>
    <row r="1" spans="1:22" ht="39" customHeight="1" x14ac:dyDescent="0.25">
      <c r="A1" s="479" t="s">
        <v>628</v>
      </c>
      <c r="B1" s="479"/>
      <c r="C1" s="479"/>
      <c r="D1" s="479"/>
      <c r="E1" s="479"/>
      <c r="F1" s="479"/>
      <c r="G1" s="479"/>
      <c r="H1" s="479"/>
      <c r="I1" s="479"/>
      <c r="J1" s="479"/>
      <c r="K1" s="479"/>
      <c r="L1" s="479"/>
      <c r="M1" s="479"/>
      <c r="N1" s="479"/>
      <c r="O1" s="479"/>
      <c r="P1" s="479"/>
      <c r="Q1" s="479"/>
      <c r="R1" s="479"/>
      <c r="S1" s="479"/>
      <c r="T1" s="479"/>
    </row>
    <row r="2" spans="1:22" x14ac:dyDescent="0.25">
      <c r="A2" s="50"/>
      <c r="B2" s="267" t="s">
        <v>200</v>
      </c>
      <c r="C2" s="486" t="s">
        <v>548</v>
      </c>
      <c r="D2" s="486"/>
      <c r="E2" s="486"/>
      <c r="F2" s="486"/>
      <c r="G2" s="486"/>
      <c r="H2" s="486"/>
      <c r="I2" s="486"/>
      <c r="J2" s="486"/>
      <c r="K2" s="486"/>
      <c r="L2" s="486"/>
      <c r="M2" s="486"/>
      <c r="N2" s="486"/>
      <c r="O2" s="486"/>
      <c r="P2" s="486"/>
      <c r="Q2" s="486"/>
      <c r="R2" s="176"/>
      <c r="S2" s="486" t="s">
        <v>344</v>
      </c>
      <c r="T2" s="486" t="s">
        <v>549</v>
      </c>
      <c r="V2" s="287" t="s">
        <v>744</v>
      </c>
    </row>
    <row r="3" spans="1:22" x14ac:dyDescent="0.25">
      <c r="A3" s="50"/>
      <c r="B3" s="207" t="s">
        <v>547</v>
      </c>
      <c r="C3" s="181">
        <v>0</v>
      </c>
      <c r="D3" s="181">
        <v>0.02</v>
      </c>
      <c r="E3" s="181">
        <v>0.04</v>
      </c>
      <c r="F3" s="181">
        <v>0.1</v>
      </c>
      <c r="G3" s="181">
        <v>0.2</v>
      </c>
      <c r="H3" s="181">
        <v>0.35</v>
      </c>
      <c r="I3" s="181">
        <v>0.5</v>
      </c>
      <c r="J3" s="182">
        <v>0.7</v>
      </c>
      <c r="K3" s="182">
        <v>0.75</v>
      </c>
      <c r="L3" s="182">
        <v>1</v>
      </c>
      <c r="M3" s="182">
        <v>1.5</v>
      </c>
      <c r="N3" s="182">
        <v>2.5</v>
      </c>
      <c r="O3" s="182">
        <v>3.7</v>
      </c>
      <c r="P3" s="182">
        <v>12.5</v>
      </c>
      <c r="Q3" s="183" t="s">
        <v>550</v>
      </c>
      <c r="R3" s="183" t="s">
        <v>629</v>
      </c>
      <c r="S3" s="486"/>
      <c r="T3" s="486"/>
    </row>
    <row r="4" spans="1:22" x14ac:dyDescent="0.25">
      <c r="A4" s="168">
        <v>1</v>
      </c>
      <c r="B4" s="50" t="s">
        <v>385</v>
      </c>
      <c r="C4" s="184">
        <v>13583</v>
      </c>
      <c r="D4" s="184">
        <v>0</v>
      </c>
      <c r="E4" s="184">
        <v>0</v>
      </c>
      <c r="F4" s="184">
        <v>0</v>
      </c>
      <c r="G4" s="184">
        <v>0</v>
      </c>
      <c r="H4" s="184">
        <v>0</v>
      </c>
      <c r="I4" s="184">
        <v>0</v>
      </c>
      <c r="J4" s="184">
        <v>0</v>
      </c>
      <c r="K4" s="184">
        <v>0</v>
      </c>
      <c r="L4" s="184">
        <v>0</v>
      </c>
      <c r="M4" s="184">
        <v>0</v>
      </c>
      <c r="N4" s="184">
        <v>0</v>
      </c>
      <c r="O4" s="184">
        <v>0</v>
      </c>
      <c r="P4" s="184">
        <v>1</v>
      </c>
      <c r="Q4" s="184">
        <v>0</v>
      </c>
      <c r="R4" s="184">
        <v>0</v>
      </c>
      <c r="S4" s="184">
        <v>13584</v>
      </c>
      <c r="T4" s="184">
        <v>2894</v>
      </c>
    </row>
    <row r="5" spans="1:22" x14ac:dyDescent="0.25">
      <c r="A5" s="168">
        <v>2</v>
      </c>
      <c r="B5" s="50" t="s">
        <v>551</v>
      </c>
      <c r="C5" s="184">
        <v>7564</v>
      </c>
      <c r="D5" s="184">
        <v>0</v>
      </c>
      <c r="E5" s="184">
        <v>0</v>
      </c>
      <c r="F5" s="184">
        <v>0</v>
      </c>
      <c r="G5" s="184">
        <v>0</v>
      </c>
      <c r="H5" s="184">
        <v>0</v>
      </c>
      <c r="I5" s="184">
        <v>0</v>
      </c>
      <c r="J5" s="184">
        <v>0</v>
      </c>
      <c r="K5" s="184">
        <v>0</v>
      </c>
      <c r="L5" s="184">
        <v>0</v>
      </c>
      <c r="M5" s="184">
        <v>0</v>
      </c>
      <c r="N5" s="184">
        <v>0</v>
      </c>
      <c r="O5" s="184">
        <v>0</v>
      </c>
      <c r="P5" s="184">
        <v>0</v>
      </c>
      <c r="Q5" s="184">
        <v>0</v>
      </c>
      <c r="R5" s="184">
        <v>0</v>
      </c>
      <c r="S5" s="184">
        <v>7564</v>
      </c>
      <c r="T5" s="184">
        <v>183</v>
      </c>
    </row>
    <row r="6" spans="1:22" x14ac:dyDescent="0.25">
      <c r="A6" s="168">
        <v>3</v>
      </c>
      <c r="B6" s="50" t="s">
        <v>399</v>
      </c>
      <c r="C6" s="184">
        <v>0</v>
      </c>
      <c r="D6" s="184">
        <v>0</v>
      </c>
      <c r="E6" s="184">
        <v>0</v>
      </c>
      <c r="F6" s="184">
        <v>0</v>
      </c>
      <c r="G6" s="184">
        <v>94</v>
      </c>
      <c r="H6" s="184">
        <v>0</v>
      </c>
      <c r="I6" s="184">
        <v>0</v>
      </c>
      <c r="J6" s="184">
        <v>0</v>
      </c>
      <c r="K6" s="184">
        <v>0</v>
      </c>
      <c r="L6" s="184">
        <v>0</v>
      </c>
      <c r="M6" s="184">
        <v>0</v>
      </c>
      <c r="N6" s="184">
        <v>0</v>
      </c>
      <c r="O6" s="184">
        <v>0</v>
      </c>
      <c r="P6" s="184">
        <v>0</v>
      </c>
      <c r="Q6" s="184">
        <v>0</v>
      </c>
      <c r="R6" s="184">
        <v>0</v>
      </c>
      <c r="S6" s="184">
        <v>94</v>
      </c>
      <c r="T6" s="184">
        <v>0</v>
      </c>
    </row>
    <row r="7" spans="1:22" x14ac:dyDescent="0.25">
      <c r="A7" s="168">
        <v>4</v>
      </c>
      <c r="B7" s="50" t="s">
        <v>400</v>
      </c>
      <c r="C7" s="184">
        <v>398</v>
      </c>
      <c r="D7" s="184">
        <v>0</v>
      </c>
      <c r="E7" s="184">
        <v>0</v>
      </c>
      <c r="F7" s="184">
        <v>0</v>
      </c>
      <c r="G7" s="184">
        <v>0</v>
      </c>
      <c r="H7" s="184">
        <v>0</v>
      </c>
      <c r="I7" s="184">
        <v>0</v>
      </c>
      <c r="J7" s="184">
        <v>0</v>
      </c>
      <c r="K7" s="184">
        <v>0</v>
      </c>
      <c r="L7" s="184">
        <v>0</v>
      </c>
      <c r="M7" s="184">
        <v>0</v>
      </c>
      <c r="N7" s="184">
        <v>0</v>
      </c>
      <c r="O7" s="184">
        <v>0</v>
      </c>
      <c r="P7" s="184">
        <v>0</v>
      </c>
      <c r="Q7" s="184">
        <v>0</v>
      </c>
      <c r="R7" s="184">
        <v>0</v>
      </c>
      <c r="S7" s="184">
        <v>398</v>
      </c>
      <c r="T7" s="184">
        <v>0</v>
      </c>
    </row>
    <row r="8" spans="1:22" x14ac:dyDescent="0.25">
      <c r="A8" s="168">
        <v>5</v>
      </c>
      <c r="B8" s="50" t="s">
        <v>401</v>
      </c>
      <c r="C8" s="184">
        <v>0</v>
      </c>
      <c r="D8" s="184">
        <v>0</v>
      </c>
      <c r="E8" s="184">
        <v>0</v>
      </c>
      <c r="F8" s="184">
        <v>0</v>
      </c>
      <c r="G8" s="184">
        <v>0</v>
      </c>
      <c r="H8" s="184">
        <v>0</v>
      </c>
      <c r="I8" s="184">
        <v>0</v>
      </c>
      <c r="J8" s="184">
        <v>0</v>
      </c>
      <c r="K8" s="184">
        <v>0</v>
      </c>
      <c r="L8" s="184">
        <v>0</v>
      </c>
      <c r="M8" s="184">
        <v>0</v>
      </c>
      <c r="N8" s="184">
        <v>0</v>
      </c>
      <c r="O8" s="184">
        <v>0</v>
      </c>
      <c r="P8" s="184">
        <v>0</v>
      </c>
      <c r="Q8" s="184">
        <v>0</v>
      </c>
      <c r="R8" s="184">
        <v>0</v>
      </c>
      <c r="S8" s="184">
        <v>0</v>
      </c>
      <c r="T8" s="184">
        <v>0</v>
      </c>
    </row>
    <row r="9" spans="1:22" x14ac:dyDescent="0.25">
      <c r="A9" s="168">
        <v>6</v>
      </c>
      <c r="B9" s="50" t="s">
        <v>552</v>
      </c>
      <c r="C9" s="184">
        <v>0</v>
      </c>
      <c r="D9" s="184">
        <v>2626</v>
      </c>
      <c r="E9" s="184">
        <v>0</v>
      </c>
      <c r="F9" s="184">
        <v>0</v>
      </c>
      <c r="G9" s="184">
        <v>6934</v>
      </c>
      <c r="H9" s="184">
        <v>0</v>
      </c>
      <c r="I9" s="184">
        <v>4003</v>
      </c>
      <c r="J9" s="184">
        <v>0</v>
      </c>
      <c r="K9" s="184">
        <v>0</v>
      </c>
      <c r="L9" s="184">
        <v>688</v>
      </c>
      <c r="M9" s="184">
        <v>21</v>
      </c>
      <c r="N9" s="184">
        <v>0</v>
      </c>
      <c r="O9" s="184">
        <v>0</v>
      </c>
      <c r="P9" s="184">
        <v>5</v>
      </c>
      <c r="Q9" s="184">
        <v>0</v>
      </c>
      <c r="R9" s="184">
        <v>0</v>
      </c>
      <c r="S9" s="184">
        <v>14276</v>
      </c>
      <c r="T9" s="184">
        <v>1401</v>
      </c>
    </row>
    <row r="10" spans="1:22" x14ac:dyDescent="0.25">
      <c r="A10" s="168">
        <v>7</v>
      </c>
      <c r="B10" s="50" t="s">
        <v>387</v>
      </c>
      <c r="C10" s="184">
        <v>0</v>
      </c>
      <c r="D10" s="184">
        <v>0</v>
      </c>
      <c r="E10" s="184">
        <v>0</v>
      </c>
      <c r="F10" s="184">
        <v>0</v>
      </c>
      <c r="G10" s="184">
        <v>234</v>
      </c>
      <c r="H10" s="184">
        <v>0</v>
      </c>
      <c r="I10" s="184">
        <v>0</v>
      </c>
      <c r="J10" s="184">
        <v>0</v>
      </c>
      <c r="K10" s="184">
        <v>0</v>
      </c>
      <c r="L10" s="184">
        <v>1628</v>
      </c>
      <c r="M10" s="184">
        <v>0</v>
      </c>
      <c r="N10" s="184">
        <v>0</v>
      </c>
      <c r="O10" s="184">
        <v>0</v>
      </c>
      <c r="P10" s="184">
        <v>0</v>
      </c>
      <c r="Q10" s="184">
        <v>0</v>
      </c>
      <c r="R10" s="184">
        <v>0</v>
      </c>
      <c r="S10" s="184">
        <v>1862</v>
      </c>
      <c r="T10" s="184">
        <v>650</v>
      </c>
    </row>
    <row r="11" spans="1:22" x14ac:dyDescent="0.25">
      <c r="A11" s="168">
        <v>8</v>
      </c>
      <c r="B11" s="50" t="s">
        <v>390</v>
      </c>
      <c r="C11" s="184">
        <v>0</v>
      </c>
      <c r="D11" s="184">
        <v>0</v>
      </c>
      <c r="E11" s="184">
        <v>0</v>
      </c>
      <c r="F11" s="184">
        <v>0</v>
      </c>
      <c r="G11" s="184">
        <v>0</v>
      </c>
      <c r="H11" s="184">
        <v>0</v>
      </c>
      <c r="I11" s="184">
        <v>0</v>
      </c>
      <c r="J11" s="184">
        <v>0</v>
      </c>
      <c r="K11" s="184">
        <v>357</v>
      </c>
      <c r="L11" s="184">
        <v>0</v>
      </c>
      <c r="M11" s="184">
        <v>0</v>
      </c>
      <c r="N11" s="184">
        <v>0</v>
      </c>
      <c r="O11" s="184">
        <v>0</v>
      </c>
      <c r="P11" s="184">
        <v>0</v>
      </c>
      <c r="Q11" s="184">
        <v>0</v>
      </c>
      <c r="R11" s="184">
        <v>0</v>
      </c>
      <c r="S11" s="184">
        <v>357</v>
      </c>
      <c r="T11" s="184">
        <v>0</v>
      </c>
    </row>
    <row r="12" spans="1:22" x14ac:dyDescent="0.25">
      <c r="A12" s="168">
        <v>9</v>
      </c>
      <c r="B12" s="178" t="s">
        <v>630</v>
      </c>
      <c r="C12" s="184">
        <v>0</v>
      </c>
      <c r="D12" s="184">
        <v>0</v>
      </c>
      <c r="E12" s="184">
        <v>0</v>
      </c>
      <c r="F12" s="184">
        <v>0</v>
      </c>
      <c r="G12" s="184">
        <v>0</v>
      </c>
      <c r="H12" s="184">
        <v>1333</v>
      </c>
      <c r="I12" s="184">
        <v>582</v>
      </c>
      <c r="J12" s="184">
        <v>0</v>
      </c>
      <c r="K12" s="184">
        <v>0</v>
      </c>
      <c r="L12" s="184">
        <v>0</v>
      </c>
      <c r="M12" s="184">
        <v>0</v>
      </c>
      <c r="N12" s="184">
        <v>0</v>
      </c>
      <c r="O12" s="184">
        <v>0</v>
      </c>
      <c r="P12" s="184">
        <v>0</v>
      </c>
      <c r="Q12" s="184">
        <v>0</v>
      </c>
      <c r="R12" s="184">
        <v>0</v>
      </c>
      <c r="S12" s="184">
        <v>1915</v>
      </c>
      <c r="T12" s="184">
        <v>19</v>
      </c>
    </row>
    <row r="13" spans="1:22" x14ac:dyDescent="0.25">
      <c r="A13" s="168">
        <v>10</v>
      </c>
      <c r="B13" s="178" t="s">
        <v>403</v>
      </c>
      <c r="C13" s="184">
        <v>0</v>
      </c>
      <c r="D13" s="184">
        <v>0</v>
      </c>
      <c r="E13" s="184">
        <v>0</v>
      </c>
      <c r="F13" s="184">
        <v>0</v>
      </c>
      <c r="G13" s="184">
        <v>0</v>
      </c>
      <c r="H13" s="184">
        <v>0</v>
      </c>
      <c r="I13" s="184">
        <v>0</v>
      </c>
      <c r="J13" s="184">
        <v>0</v>
      </c>
      <c r="K13" s="184">
        <v>0</v>
      </c>
      <c r="L13" s="184">
        <v>1017</v>
      </c>
      <c r="M13" s="184">
        <v>63</v>
      </c>
      <c r="N13" s="184">
        <v>0</v>
      </c>
      <c r="O13" s="184">
        <v>0</v>
      </c>
      <c r="P13" s="184">
        <v>0</v>
      </c>
      <c r="Q13" s="184">
        <v>0</v>
      </c>
      <c r="R13" s="184">
        <v>0</v>
      </c>
      <c r="S13" s="184">
        <v>1081</v>
      </c>
      <c r="T13" s="184">
        <v>351</v>
      </c>
    </row>
    <row r="14" spans="1:22" x14ac:dyDescent="0.25">
      <c r="A14" s="168">
        <v>11</v>
      </c>
      <c r="B14" s="178" t="s">
        <v>624</v>
      </c>
      <c r="C14" s="184">
        <v>0</v>
      </c>
      <c r="D14" s="184">
        <v>0</v>
      </c>
      <c r="E14" s="184">
        <v>0</v>
      </c>
      <c r="F14" s="184">
        <v>0</v>
      </c>
      <c r="G14" s="184">
        <v>0</v>
      </c>
      <c r="H14" s="184">
        <v>0</v>
      </c>
      <c r="I14" s="184">
        <v>0</v>
      </c>
      <c r="J14" s="184">
        <v>0</v>
      </c>
      <c r="K14" s="184">
        <v>0</v>
      </c>
      <c r="L14" s="184">
        <v>0</v>
      </c>
      <c r="M14" s="184">
        <v>0</v>
      </c>
      <c r="N14" s="184">
        <v>0</v>
      </c>
      <c r="O14" s="184">
        <v>0</v>
      </c>
      <c r="P14" s="184">
        <v>0</v>
      </c>
      <c r="Q14" s="184">
        <v>0</v>
      </c>
      <c r="R14" s="184">
        <v>0</v>
      </c>
      <c r="S14" s="184">
        <v>0</v>
      </c>
      <c r="T14" s="184">
        <v>0</v>
      </c>
    </row>
    <row r="15" spans="1:22" x14ac:dyDescent="0.25">
      <c r="A15" s="168">
        <v>12</v>
      </c>
      <c r="B15" s="178" t="s">
        <v>405</v>
      </c>
      <c r="C15" s="184">
        <v>0</v>
      </c>
      <c r="D15" s="184">
        <v>0</v>
      </c>
      <c r="E15" s="184">
        <v>0</v>
      </c>
      <c r="F15" s="184">
        <v>37687</v>
      </c>
      <c r="G15" s="184">
        <v>1</v>
      </c>
      <c r="H15" s="184">
        <v>0</v>
      </c>
      <c r="I15" s="184">
        <v>0</v>
      </c>
      <c r="J15" s="184">
        <v>0</v>
      </c>
      <c r="K15" s="184">
        <v>0</v>
      </c>
      <c r="L15" s="184">
        <v>0</v>
      </c>
      <c r="M15" s="184">
        <v>0</v>
      </c>
      <c r="N15" s="184">
        <v>0</v>
      </c>
      <c r="O15" s="184">
        <v>0</v>
      </c>
      <c r="P15" s="184">
        <v>0</v>
      </c>
      <c r="Q15" s="184">
        <v>0</v>
      </c>
      <c r="R15" s="184">
        <v>0</v>
      </c>
      <c r="S15" s="184">
        <v>37688</v>
      </c>
      <c r="T15" s="184">
        <v>20975</v>
      </c>
    </row>
    <row r="16" spans="1:22" x14ac:dyDescent="0.25">
      <c r="A16" s="168">
        <v>13</v>
      </c>
      <c r="B16" s="178" t="s">
        <v>631</v>
      </c>
      <c r="C16" s="184">
        <v>0</v>
      </c>
      <c r="D16" s="184">
        <v>0</v>
      </c>
      <c r="E16" s="184">
        <v>0</v>
      </c>
      <c r="F16" s="184">
        <v>0</v>
      </c>
      <c r="G16" s="184">
        <v>0</v>
      </c>
      <c r="H16" s="184">
        <v>0</v>
      </c>
      <c r="I16" s="184">
        <v>0</v>
      </c>
      <c r="J16" s="184">
        <v>0</v>
      </c>
      <c r="K16" s="184">
        <v>0</v>
      </c>
      <c r="L16" s="184">
        <v>0</v>
      </c>
      <c r="M16" s="184">
        <v>0</v>
      </c>
      <c r="N16" s="184">
        <v>0</v>
      </c>
      <c r="O16" s="184">
        <v>0</v>
      </c>
      <c r="P16" s="184">
        <v>0</v>
      </c>
      <c r="Q16" s="184">
        <v>0</v>
      </c>
      <c r="R16" s="184">
        <v>0</v>
      </c>
      <c r="S16" s="184">
        <v>0</v>
      </c>
      <c r="T16" s="184">
        <v>0</v>
      </c>
    </row>
    <row r="17" spans="1:20" x14ac:dyDescent="0.25">
      <c r="A17" s="168">
        <v>14</v>
      </c>
      <c r="B17" s="178" t="s">
        <v>626</v>
      </c>
      <c r="C17" s="184">
        <v>0</v>
      </c>
      <c r="D17" s="184">
        <v>0</v>
      </c>
      <c r="E17" s="184">
        <v>0</v>
      </c>
      <c r="F17" s="184">
        <v>0</v>
      </c>
      <c r="G17" s="184">
        <v>0</v>
      </c>
      <c r="H17" s="184">
        <v>0</v>
      </c>
      <c r="I17" s="184">
        <v>0</v>
      </c>
      <c r="J17" s="184">
        <v>0</v>
      </c>
      <c r="K17" s="184">
        <v>0</v>
      </c>
      <c r="L17" s="184">
        <v>0</v>
      </c>
      <c r="M17" s="184">
        <v>0</v>
      </c>
      <c r="N17" s="184">
        <v>0</v>
      </c>
      <c r="O17" s="184">
        <v>0</v>
      </c>
      <c r="P17" s="184">
        <v>0</v>
      </c>
      <c r="Q17" s="184">
        <v>0</v>
      </c>
      <c r="R17" s="184">
        <v>0</v>
      </c>
      <c r="S17" s="184">
        <v>0</v>
      </c>
      <c r="T17" s="184">
        <v>0</v>
      </c>
    </row>
    <row r="18" spans="1:20" x14ac:dyDescent="0.25">
      <c r="A18" s="168">
        <v>15</v>
      </c>
      <c r="B18" s="178" t="s">
        <v>396</v>
      </c>
      <c r="C18" s="184">
        <v>0</v>
      </c>
      <c r="D18" s="184">
        <v>0</v>
      </c>
      <c r="E18" s="184">
        <v>0</v>
      </c>
      <c r="F18" s="184">
        <v>0</v>
      </c>
      <c r="G18" s="184">
        <v>0</v>
      </c>
      <c r="H18" s="184">
        <v>0</v>
      </c>
      <c r="I18" s="184">
        <v>0</v>
      </c>
      <c r="J18" s="184">
        <v>0</v>
      </c>
      <c r="K18" s="184">
        <v>0</v>
      </c>
      <c r="L18" s="184">
        <v>515</v>
      </c>
      <c r="M18" s="184">
        <v>0</v>
      </c>
      <c r="N18" s="184">
        <v>1708</v>
      </c>
      <c r="O18" s="184">
        <v>0</v>
      </c>
      <c r="P18" s="184">
        <v>0</v>
      </c>
      <c r="Q18" s="184">
        <v>0</v>
      </c>
      <c r="R18" s="184">
        <v>0</v>
      </c>
      <c r="S18" s="184">
        <v>2223</v>
      </c>
      <c r="T18" s="184">
        <v>2223</v>
      </c>
    </row>
    <row r="19" spans="1:20" x14ac:dyDescent="0.25">
      <c r="A19" s="168">
        <v>16</v>
      </c>
      <c r="B19" s="178" t="s">
        <v>627</v>
      </c>
      <c r="C19" s="184">
        <v>0</v>
      </c>
      <c r="D19" s="184">
        <v>0</v>
      </c>
      <c r="E19" s="184">
        <v>0</v>
      </c>
      <c r="F19" s="184">
        <v>0</v>
      </c>
      <c r="G19" s="184">
        <v>0</v>
      </c>
      <c r="H19" s="184">
        <v>0</v>
      </c>
      <c r="I19" s="184">
        <v>0</v>
      </c>
      <c r="J19" s="184">
        <v>0</v>
      </c>
      <c r="K19" s="184">
        <v>0</v>
      </c>
      <c r="L19" s="184">
        <v>0</v>
      </c>
      <c r="M19" s="184">
        <v>0</v>
      </c>
      <c r="N19" s="184">
        <v>0</v>
      </c>
      <c r="O19" s="184">
        <v>0</v>
      </c>
      <c r="P19" s="184">
        <v>0</v>
      </c>
      <c r="Q19" s="184">
        <v>0</v>
      </c>
      <c r="R19" s="184">
        <v>0</v>
      </c>
      <c r="S19" s="184">
        <v>0</v>
      </c>
      <c r="T19" s="184">
        <v>0</v>
      </c>
    </row>
    <row r="20" spans="1:20" x14ac:dyDescent="0.25">
      <c r="A20" s="168">
        <v>17</v>
      </c>
      <c r="B20" s="178" t="s">
        <v>344</v>
      </c>
      <c r="C20" s="184">
        <v>21545</v>
      </c>
      <c r="D20" s="184">
        <v>2626</v>
      </c>
      <c r="E20" s="184">
        <v>0</v>
      </c>
      <c r="F20" s="184">
        <v>37687</v>
      </c>
      <c r="G20" s="184">
        <v>7262</v>
      </c>
      <c r="H20" s="184">
        <v>1333</v>
      </c>
      <c r="I20" s="184">
        <v>4585</v>
      </c>
      <c r="J20" s="184">
        <v>0</v>
      </c>
      <c r="K20" s="184">
        <v>357</v>
      </c>
      <c r="L20" s="184">
        <v>3849</v>
      </c>
      <c r="M20" s="184">
        <v>84</v>
      </c>
      <c r="N20" s="184">
        <v>1708</v>
      </c>
      <c r="O20" s="184">
        <v>0</v>
      </c>
      <c r="P20" s="184">
        <v>6</v>
      </c>
      <c r="Q20" s="184">
        <v>0</v>
      </c>
      <c r="R20" s="184">
        <v>0</v>
      </c>
      <c r="S20" s="184">
        <v>81041</v>
      </c>
      <c r="T20" s="184">
        <v>28697</v>
      </c>
    </row>
  </sheetData>
  <mergeCells count="4">
    <mergeCell ref="A1:T1"/>
    <mergeCell ref="C2:Q2"/>
    <mergeCell ref="S2:S3"/>
    <mergeCell ref="T2:T3"/>
  </mergeCells>
  <hyperlinks>
    <hyperlink ref="V2" location="Index!A1" display="Index"/>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2"/>
  <sheetViews>
    <sheetView showGridLines="0" workbookViewId="0">
      <selection activeCell="P2" sqref="P2"/>
    </sheetView>
  </sheetViews>
  <sheetFormatPr defaultRowHeight="15" x14ac:dyDescent="0.25"/>
  <cols>
    <col min="1" max="1" width="18.85546875" style="50" bestFit="1" customWidth="1"/>
    <col min="2" max="2" width="15.85546875" style="50" bestFit="1" customWidth="1"/>
    <col min="3" max="3" width="18.28515625" style="184" customWidth="1"/>
    <col min="4" max="4" width="18" style="184" customWidth="1"/>
    <col min="5" max="5" width="10.5703125" style="50" customWidth="1"/>
    <col min="6" max="6" width="16.42578125" style="184" bestFit="1" customWidth="1"/>
    <col min="7" max="7" width="11.140625" style="50" bestFit="1" customWidth="1"/>
    <col min="8" max="8" width="12.42578125" style="50" customWidth="1"/>
    <col min="9" max="9" width="10.85546875" style="50" customWidth="1"/>
    <col min="10" max="10" width="9.85546875" style="50" customWidth="1"/>
    <col min="11" max="11" width="15.85546875" style="184" customWidth="1"/>
    <col min="12" max="12" width="12.28515625" style="50" bestFit="1" customWidth="1"/>
    <col min="13" max="13" width="14.28515625" style="184" customWidth="1"/>
    <col min="14" max="14" width="17.85546875" style="50" customWidth="1"/>
    <col min="15" max="16384" width="9.140625" style="50"/>
  </cols>
  <sheetData>
    <row r="1" spans="1:16" ht="39" customHeight="1" x14ac:dyDescent="0.25">
      <c r="A1" s="479" t="s">
        <v>632</v>
      </c>
      <c r="B1" s="479"/>
      <c r="C1" s="479"/>
      <c r="D1" s="479"/>
      <c r="E1" s="479"/>
      <c r="F1" s="479"/>
      <c r="G1" s="479"/>
      <c r="H1" s="479"/>
      <c r="I1" s="479"/>
      <c r="J1" s="479"/>
      <c r="K1" s="479"/>
      <c r="L1" s="479"/>
      <c r="M1" s="479"/>
      <c r="N1" s="479"/>
    </row>
    <row r="2" spans="1:16" ht="45" x14ac:dyDescent="0.25">
      <c r="A2" s="168"/>
      <c r="B2" s="168" t="s">
        <v>554</v>
      </c>
      <c r="C2" s="186" t="s">
        <v>633</v>
      </c>
      <c r="D2" s="186" t="s">
        <v>634</v>
      </c>
      <c r="E2" s="167" t="s">
        <v>635</v>
      </c>
      <c r="F2" s="186" t="s">
        <v>636</v>
      </c>
      <c r="G2" s="167" t="s">
        <v>637</v>
      </c>
      <c r="H2" s="167" t="s">
        <v>638</v>
      </c>
      <c r="I2" s="167" t="s">
        <v>639</v>
      </c>
      <c r="J2" s="167" t="s">
        <v>640</v>
      </c>
      <c r="K2" s="186" t="s">
        <v>512</v>
      </c>
      <c r="L2" s="167" t="s">
        <v>623</v>
      </c>
      <c r="M2" s="186" t="s">
        <v>641</v>
      </c>
      <c r="N2" s="167" t="s">
        <v>1016</v>
      </c>
      <c r="P2" s="287" t="s">
        <v>744</v>
      </c>
    </row>
    <row r="3" spans="1:16" x14ac:dyDescent="0.25">
      <c r="A3" s="50" t="s">
        <v>642</v>
      </c>
    </row>
    <row r="4" spans="1:16" x14ac:dyDescent="0.25">
      <c r="B4" s="50" t="s">
        <v>643</v>
      </c>
      <c r="C4" s="184">
        <v>7605</v>
      </c>
      <c r="D4" s="184">
        <v>8568</v>
      </c>
      <c r="E4" s="198">
        <v>0.89526383899999995</v>
      </c>
      <c r="F4" s="184">
        <v>14707</v>
      </c>
      <c r="G4" s="200">
        <v>7.1106606000000003E-2</v>
      </c>
      <c r="H4" s="184">
        <v>189</v>
      </c>
      <c r="I4" s="200">
        <v>27.977646685</v>
      </c>
      <c r="J4" s="199">
        <v>2.038662886</v>
      </c>
      <c r="K4" s="184">
        <v>1784</v>
      </c>
      <c r="L4" s="185">
        <v>0.121283453</v>
      </c>
      <c r="M4" s="184">
        <v>3</v>
      </c>
    </row>
    <row r="5" spans="1:16" x14ac:dyDescent="0.25">
      <c r="B5" s="50" t="s">
        <v>644</v>
      </c>
      <c r="C5" s="184">
        <v>5018</v>
      </c>
      <c r="D5" s="184">
        <v>8199</v>
      </c>
      <c r="E5" s="198">
        <v>0.91084636799999996</v>
      </c>
      <c r="F5" s="184">
        <v>11750</v>
      </c>
      <c r="G5" s="200">
        <v>0.126814485</v>
      </c>
      <c r="H5" s="184">
        <v>188</v>
      </c>
      <c r="I5" s="200">
        <v>17.171392001000001</v>
      </c>
      <c r="J5" s="199">
        <v>1.7964036080000001</v>
      </c>
      <c r="K5" s="184">
        <v>1400</v>
      </c>
      <c r="L5" s="185">
        <v>0.119130545</v>
      </c>
      <c r="M5" s="184">
        <v>3</v>
      </c>
    </row>
    <row r="6" spans="1:16" x14ac:dyDescent="0.25">
      <c r="B6" s="50" t="s">
        <v>645</v>
      </c>
      <c r="C6" s="184">
        <v>10316</v>
      </c>
      <c r="D6" s="184">
        <v>7854</v>
      </c>
      <c r="E6" s="198">
        <v>0.73284660999999995</v>
      </c>
      <c r="F6" s="184">
        <v>14893</v>
      </c>
      <c r="G6" s="200">
        <v>0.18291934800000001</v>
      </c>
      <c r="H6" s="184">
        <v>679</v>
      </c>
      <c r="I6" s="200">
        <v>21.23863403</v>
      </c>
      <c r="J6" s="199">
        <v>3.0360696090000001</v>
      </c>
      <c r="K6" s="184">
        <v>2308</v>
      </c>
      <c r="L6" s="185">
        <v>0.154940617</v>
      </c>
      <c r="M6" s="184">
        <v>6</v>
      </c>
    </row>
    <row r="7" spans="1:16" x14ac:dyDescent="0.25">
      <c r="B7" s="50" t="s">
        <v>646</v>
      </c>
      <c r="C7" s="184">
        <v>6373</v>
      </c>
      <c r="D7" s="184">
        <v>1956</v>
      </c>
      <c r="E7" s="198">
        <v>0.47731775500000001</v>
      </c>
      <c r="F7" s="184">
        <v>7155</v>
      </c>
      <c r="G7" s="200">
        <v>0.25537800700000002</v>
      </c>
      <c r="H7" s="184">
        <v>419</v>
      </c>
      <c r="I7" s="200">
        <v>27.342645427000001</v>
      </c>
      <c r="J7" s="199">
        <v>3.3383207719999999</v>
      </c>
      <c r="K7" s="184">
        <v>2149</v>
      </c>
      <c r="L7" s="185">
        <v>0.300421983</v>
      </c>
      <c r="M7" s="184">
        <v>5</v>
      </c>
    </row>
    <row r="8" spans="1:16" x14ac:dyDescent="0.25">
      <c r="B8" s="50" t="s">
        <v>647</v>
      </c>
      <c r="C8" s="184">
        <v>24653</v>
      </c>
      <c r="D8" s="184">
        <v>2871</v>
      </c>
      <c r="E8" s="198">
        <v>0.73709715099999995</v>
      </c>
      <c r="F8" s="184">
        <v>26531</v>
      </c>
      <c r="G8" s="200">
        <v>0.41450232100000001</v>
      </c>
      <c r="H8" s="184">
        <v>810</v>
      </c>
      <c r="I8" s="200">
        <v>13.356321976</v>
      </c>
      <c r="J8" s="199">
        <v>4.3862970570000002</v>
      </c>
      <c r="K8" s="184">
        <v>5475</v>
      </c>
      <c r="L8" s="185">
        <v>0.20634981199999999</v>
      </c>
      <c r="M8" s="184">
        <v>14</v>
      </c>
    </row>
    <row r="9" spans="1:16" x14ac:dyDescent="0.25">
      <c r="B9" s="50" t="s">
        <v>648</v>
      </c>
      <c r="C9" s="184">
        <v>11764</v>
      </c>
      <c r="D9" s="184">
        <v>8842</v>
      </c>
      <c r="E9" s="198">
        <v>0.97656580999999998</v>
      </c>
      <c r="F9" s="184">
        <v>19959</v>
      </c>
      <c r="G9" s="200">
        <v>0.56104473799999999</v>
      </c>
      <c r="H9" s="184">
        <v>849</v>
      </c>
      <c r="I9" s="200">
        <v>15.212961213</v>
      </c>
      <c r="J9" s="199">
        <v>2.2482374269999998</v>
      </c>
      <c r="K9" s="184">
        <v>5199</v>
      </c>
      <c r="L9" s="185">
        <v>0.26048896199999999</v>
      </c>
      <c r="M9" s="184">
        <v>17</v>
      </c>
    </row>
    <row r="10" spans="1:16" x14ac:dyDescent="0.25">
      <c r="B10" s="50" t="s">
        <v>649</v>
      </c>
      <c r="C10" s="184">
        <v>39195</v>
      </c>
      <c r="D10" s="184">
        <v>1870</v>
      </c>
      <c r="E10" s="198">
        <v>0.87372979399999995</v>
      </c>
      <c r="F10" s="184">
        <v>40367</v>
      </c>
      <c r="G10" s="200">
        <v>0.83629400200000004</v>
      </c>
      <c r="H10" s="184">
        <v>978</v>
      </c>
      <c r="I10" s="200">
        <v>8.6026198800000007</v>
      </c>
      <c r="J10" s="199">
        <v>4.3547810619999998</v>
      </c>
      <c r="K10" s="184">
        <v>7417</v>
      </c>
      <c r="L10" s="185">
        <v>0.18373205500000001</v>
      </c>
      <c r="M10" s="184">
        <v>30</v>
      </c>
    </row>
    <row r="11" spans="1:16" x14ac:dyDescent="0.25">
      <c r="B11" s="50" t="s">
        <v>650</v>
      </c>
      <c r="C11" s="184">
        <v>26776</v>
      </c>
      <c r="D11" s="184">
        <v>9381</v>
      </c>
      <c r="E11" s="198">
        <v>0.61511714399999995</v>
      </c>
      <c r="F11" s="184">
        <v>28960</v>
      </c>
      <c r="G11" s="200">
        <v>1.1576019689999999</v>
      </c>
      <c r="H11" s="184">
        <v>1054</v>
      </c>
      <c r="I11" s="200">
        <v>14.231372772</v>
      </c>
      <c r="J11" s="199">
        <v>4.4504391659999998</v>
      </c>
      <c r="K11" s="184">
        <v>10807</v>
      </c>
      <c r="L11" s="185">
        <v>0.37316862000000001</v>
      </c>
      <c r="M11" s="184">
        <v>48</v>
      </c>
    </row>
    <row r="12" spans="1:16" x14ac:dyDescent="0.25">
      <c r="B12" s="50" t="s">
        <v>651</v>
      </c>
      <c r="C12" s="184">
        <v>22741</v>
      </c>
      <c r="D12" s="184">
        <v>1575</v>
      </c>
      <c r="E12" s="198">
        <v>0.56949160099999996</v>
      </c>
      <c r="F12" s="184">
        <v>23088</v>
      </c>
      <c r="G12" s="200">
        <v>1.8832887190000001</v>
      </c>
      <c r="H12" s="184">
        <v>1198</v>
      </c>
      <c r="I12" s="200">
        <v>11.372833204999999</v>
      </c>
      <c r="J12" s="199">
        <v>4.5066280949999999</v>
      </c>
      <c r="K12" s="184">
        <v>7688</v>
      </c>
      <c r="L12" s="185">
        <v>0.33299152300000001</v>
      </c>
      <c r="M12" s="184">
        <v>49</v>
      </c>
    </row>
    <row r="13" spans="1:16" x14ac:dyDescent="0.25">
      <c r="B13" s="50" t="s">
        <v>652</v>
      </c>
      <c r="C13" s="184">
        <v>10117</v>
      </c>
      <c r="D13" s="184">
        <v>366</v>
      </c>
      <c r="E13" s="198">
        <v>0.46900215200000001</v>
      </c>
      <c r="F13" s="184">
        <v>10070</v>
      </c>
      <c r="G13" s="200">
        <v>2.5038376320000002</v>
      </c>
      <c r="H13" s="184">
        <v>501</v>
      </c>
      <c r="I13" s="200">
        <v>11.312588182000001</v>
      </c>
      <c r="J13" s="199">
        <v>4.5328230649999997</v>
      </c>
      <c r="K13" s="184">
        <v>3645</v>
      </c>
      <c r="L13" s="185">
        <v>0.36195352600000003</v>
      </c>
      <c r="M13" s="184">
        <v>29</v>
      </c>
    </row>
    <row r="14" spans="1:16" x14ac:dyDescent="0.25">
      <c r="B14" s="50" t="s">
        <v>653</v>
      </c>
      <c r="C14" s="184">
        <v>7762</v>
      </c>
      <c r="D14" s="184">
        <v>7062</v>
      </c>
      <c r="E14" s="198">
        <v>0.31308581800000002</v>
      </c>
      <c r="F14" s="184">
        <v>9871</v>
      </c>
      <c r="G14" s="200">
        <v>3.7517285349999998</v>
      </c>
      <c r="H14" s="184">
        <v>727</v>
      </c>
      <c r="I14" s="200">
        <v>14.919242535</v>
      </c>
      <c r="J14" s="199">
        <v>4.553446696</v>
      </c>
      <c r="K14" s="184">
        <v>5299</v>
      </c>
      <c r="L14" s="185">
        <v>0.53683309000000001</v>
      </c>
      <c r="M14" s="184">
        <v>56</v>
      </c>
    </row>
    <row r="15" spans="1:16" x14ac:dyDescent="0.25">
      <c r="B15" s="50" t="s">
        <v>654</v>
      </c>
      <c r="C15" s="184">
        <v>1837</v>
      </c>
      <c r="D15" s="184">
        <v>39</v>
      </c>
      <c r="E15" s="198">
        <v>0.64478641599999997</v>
      </c>
      <c r="F15" s="184">
        <v>1831</v>
      </c>
      <c r="G15" s="200">
        <v>5.7178412759999997</v>
      </c>
      <c r="H15" s="184">
        <v>166</v>
      </c>
      <c r="I15" s="200">
        <v>24.924359553999999</v>
      </c>
      <c r="J15" s="199">
        <v>3.4787354609999999</v>
      </c>
      <c r="K15" s="184">
        <v>1631</v>
      </c>
      <c r="L15" s="185">
        <v>0.89076018000000001</v>
      </c>
      <c r="M15" s="184">
        <v>26</v>
      </c>
    </row>
    <row r="16" spans="1:16" x14ac:dyDescent="0.25">
      <c r="B16" s="50" t="s">
        <v>717</v>
      </c>
      <c r="C16" s="184">
        <v>3130</v>
      </c>
      <c r="D16" s="184">
        <v>18</v>
      </c>
      <c r="E16" s="198">
        <v>0.55897898499999998</v>
      </c>
      <c r="F16" s="184">
        <v>3133</v>
      </c>
      <c r="G16" s="200">
        <v>8.3725048609999995</v>
      </c>
      <c r="H16" s="184">
        <v>179</v>
      </c>
      <c r="I16" s="200">
        <v>9.6261334569999999</v>
      </c>
      <c r="J16" s="199">
        <v>4.8567536660000004</v>
      </c>
      <c r="K16" s="184">
        <v>1478</v>
      </c>
      <c r="L16" s="185">
        <v>0.47173854300000001</v>
      </c>
      <c r="M16" s="184">
        <v>25</v>
      </c>
    </row>
    <row r="17" spans="1:14" x14ac:dyDescent="0.25">
      <c r="B17" s="50" t="s">
        <v>718</v>
      </c>
      <c r="C17" s="184">
        <v>7395</v>
      </c>
      <c r="D17" s="184">
        <v>136</v>
      </c>
      <c r="E17" s="198">
        <v>0.73456455399999998</v>
      </c>
      <c r="F17" s="184">
        <v>7486</v>
      </c>
      <c r="G17" s="200">
        <v>29.558266904</v>
      </c>
      <c r="H17" s="184">
        <v>242</v>
      </c>
      <c r="I17" s="200">
        <v>13.980927891</v>
      </c>
      <c r="J17" s="199">
        <v>4.7942575420000004</v>
      </c>
      <c r="K17" s="184">
        <v>5898</v>
      </c>
      <c r="L17" s="185">
        <v>0.78783491100000003</v>
      </c>
      <c r="M17" s="184">
        <v>339</v>
      </c>
    </row>
    <row r="18" spans="1:14" x14ac:dyDescent="0.25">
      <c r="B18" s="50" t="s">
        <v>655</v>
      </c>
      <c r="C18" s="184">
        <v>2267</v>
      </c>
      <c r="D18" s="184">
        <v>16</v>
      </c>
      <c r="E18" s="198">
        <v>0.29838618099999997</v>
      </c>
      <c r="F18" s="184">
        <v>2242</v>
      </c>
      <c r="G18" s="200">
        <v>100</v>
      </c>
      <c r="H18" s="184">
        <v>99</v>
      </c>
      <c r="I18" s="200">
        <v>22.281096244</v>
      </c>
      <c r="J18" s="199">
        <v>4.7479939010000001</v>
      </c>
      <c r="K18" s="184">
        <v>2752</v>
      </c>
      <c r="L18" s="185">
        <v>1.227191148</v>
      </c>
      <c r="M18" s="184">
        <v>319</v>
      </c>
    </row>
    <row r="19" spans="1:14" x14ac:dyDescent="0.25">
      <c r="B19" s="50" t="s">
        <v>656</v>
      </c>
      <c r="C19" s="184">
        <v>186949</v>
      </c>
      <c r="D19" s="184">
        <v>58753</v>
      </c>
      <c r="E19" s="198">
        <v>0.81822735000000002</v>
      </c>
      <c r="F19" s="184">
        <v>222042</v>
      </c>
      <c r="G19" s="200">
        <v>3.0827853140000001</v>
      </c>
      <c r="H19" s="184">
        <v>8278</v>
      </c>
      <c r="I19" s="200">
        <v>14.847283345999999</v>
      </c>
      <c r="J19" s="199">
        <v>3.8230225529999999</v>
      </c>
      <c r="K19" s="184">
        <v>64928</v>
      </c>
      <c r="L19" s="185">
        <v>0.29241378299999998</v>
      </c>
      <c r="M19" s="184">
        <v>970</v>
      </c>
      <c r="N19" s="184">
        <v>869</v>
      </c>
    </row>
    <row r="20" spans="1:14" x14ac:dyDescent="0.25">
      <c r="A20" s="50" t="s">
        <v>657</v>
      </c>
    </row>
    <row r="21" spans="1:14" x14ac:dyDescent="0.25">
      <c r="B21" s="50" t="s">
        <v>643</v>
      </c>
      <c r="C21" s="184">
        <v>0</v>
      </c>
      <c r="D21" s="184">
        <v>0</v>
      </c>
      <c r="E21" s="198">
        <v>0</v>
      </c>
      <c r="F21" s="184">
        <v>0</v>
      </c>
      <c r="G21" s="200">
        <v>0</v>
      </c>
      <c r="H21" s="184">
        <v>0</v>
      </c>
      <c r="I21" s="200">
        <v>0</v>
      </c>
      <c r="J21" s="199">
        <v>0</v>
      </c>
      <c r="K21" s="184">
        <v>0</v>
      </c>
      <c r="L21" s="185">
        <v>0</v>
      </c>
      <c r="M21" s="184">
        <v>0</v>
      </c>
    </row>
    <row r="22" spans="1:14" x14ac:dyDescent="0.25">
      <c r="B22" s="50" t="s">
        <v>644</v>
      </c>
      <c r="C22" s="184">
        <v>0</v>
      </c>
      <c r="D22" s="184">
        <v>0</v>
      </c>
      <c r="E22" s="198">
        <v>0</v>
      </c>
      <c r="F22" s="184">
        <v>0</v>
      </c>
      <c r="G22" s="200">
        <v>0</v>
      </c>
      <c r="H22" s="184">
        <v>0</v>
      </c>
      <c r="I22" s="200">
        <v>0</v>
      </c>
      <c r="J22" s="199">
        <v>0</v>
      </c>
      <c r="K22" s="184">
        <v>0</v>
      </c>
      <c r="L22" s="185">
        <v>0</v>
      </c>
      <c r="M22" s="184">
        <v>0</v>
      </c>
    </row>
    <row r="23" spans="1:14" x14ac:dyDescent="0.25">
      <c r="B23" s="50" t="s">
        <v>645</v>
      </c>
      <c r="C23" s="184">
        <v>28</v>
      </c>
      <c r="D23" s="184">
        <v>0</v>
      </c>
      <c r="E23" s="198">
        <v>0.77</v>
      </c>
      <c r="F23" s="184">
        <v>28</v>
      </c>
      <c r="G23" s="200">
        <v>0.17401027499999999</v>
      </c>
      <c r="H23" s="184">
        <v>2</v>
      </c>
      <c r="I23" s="200">
        <v>16.013203469</v>
      </c>
      <c r="J23" s="199">
        <v>1.7259013050000001</v>
      </c>
      <c r="K23" s="184">
        <v>14</v>
      </c>
      <c r="L23" s="185">
        <v>0.5</v>
      </c>
      <c r="M23" s="184">
        <v>0</v>
      </c>
    </row>
    <row r="24" spans="1:14" x14ac:dyDescent="0.25">
      <c r="B24" s="50" t="s">
        <v>646</v>
      </c>
      <c r="C24" s="184">
        <v>6</v>
      </c>
      <c r="D24" s="184">
        <v>0</v>
      </c>
      <c r="E24" s="198">
        <v>0</v>
      </c>
      <c r="F24" s="184">
        <v>5</v>
      </c>
      <c r="G24" s="200">
        <v>0.30361894699999997</v>
      </c>
      <c r="H24" s="184">
        <v>2</v>
      </c>
      <c r="I24" s="200">
        <v>22.374322109000001</v>
      </c>
      <c r="J24" s="199">
        <v>0.99931553699999998</v>
      </c>
      <c r="K24" s="184">
        <v>3</v>
      </c>
      <c r="L24" s="185">
        <v>0.5</v>
      </c>
      <c r="M24" s="184">
        <v>0</v>
      </c>
    </row>
    <row r="25" spans="1:14" x14ac:dyDescent="0.25">
      <c r="B25" s="50" t="s">
        <v>647</v>
      </c>
      <c r="C25" s="184">
        <v>143</v>
      </c>
      <c r="D25" s="184">
        <v>101</v>
      </c>
      <c r="E25" s="198">
        <v>0.41266229399999999</v>
      </c>
      <c r="F25" s="184">
        <v>182</v>
      </c>
      <c r="G25" s="200">
        <v>0.39489807500000002</v>
      </c>
      <c r="H25" s="184">
        <v>9</v>
      </c>
      <c r="I25" s="200">
        <v>45.369553967000002</v>
      </c>
      <c r="J25" s="199">
        <v>1.394215937</v>
      </c>
      <c r="K25" s="184">
        <v>91</v>
      </c>
      <c r="L25" s="185">
        <v>0.5</v>
      </c>
      <c r="M25" s="184">
        <v>0</v>
      </c>
    </row>
    <row r="26" spans="1:14" x14ac:dyDescent="0.25">
      <c r="B26" s="50" t="s">
        <v>648</v>
      </c>
      <c r="C26" s="184">
        <v>4</v>
      </c>
      <c r="D26" s="184">
        <v>0</v>
      </c>
      <c r="E26" s="198">
        <v>0.41</v>
      </c>
      <c r="F26" s="184">
        <v>4</v>
      </c>
      <c r="G26" s="200">
        <v>0.58265100000000003</v>
      </c>
      <c r="H26" s="184">
        <v>1</v>
      </c>
      <c r="I26" s="200">
        <v>2</v>
      </c>
      <c r="J26" s="199">
        <v>1.0421806929999999</v>
      </c>
      <c r="K26" s="184">
        <v>3</v>
      </c>
      <c r="L26" s="185">
        <v>0.69999999800000001</v>
      </c>
      <c r="M26" s="184">
        <v>0</v>
      </c>
    </row>
    <row r="27" spans="1:14" x14ac:dyDescent="0.25">
      <c r="B27" s="50" t="s">
        <v>649</v>
      </c>
      <c r="C27" s="184">
        <v>64</v>
      </c>
      <c r="D27" s="184">
        <v>0</v>
      </c>
      <c r="E27" s="198">
        <v>0</v>
      </c>
      <c r="F27" s="184">
        <v>63</v>
      </c>
      <c r="G27" s="200">
        <v>0.79076802499999999</v>
      </c>
      <c r="H27" s="184">
        <v>2</v>
      </c>
      <c r="I27" s="200">
        <v>57</v>
      </c>
      <c r="J27" s="199">
        <v>0.99931553699999998</v>
      </c>
      <c r="K27" s="184">
        <v>44</v>
      </c>
      <c r="L27" s="185">
        <v>0.7</v>
      </c>
      <c r="M27" s="184">
        <v>0</v>
      </c>
    </row>
    <row r="28" spans="1:14" x14ac:dyDescent="0.25">
      <c r="B28" s="50" t="s">
        <v>650</v>
      </c>
      <c r="C28" s="184">
        <v>57</v>
      </c>
      <c r="D28" s="184">
        <v>12</v>
      </c>
      <c r="E28" s="198">
        <v>0.54778438399999996</v>
      </c>
      <c r="F28" s="184">
        <v>62</v>
      </c>
      <c r="G28" s="200">
        <v>1.233111917</v>
      </c>
      <c r="H28" s="184">
        <v>3</v>
      </c>
      <c r="I28" s="200">
        <v>40.782614852000002</v>
      </c>
      <c r="J28" s="199">
        <v>1.7957605569999999</v>
      </c>
      <c r="K28" s="184">
        <v>44</v>
      </c>
      <c r="L28" s="185">
        <v>0.7</v>
      </c>
      <c r="M28" s="184">
        <v>0</v>
      </c>
    </row>
    <row r="29" spans="1:14" x14ac:dyDescent="0.25">
      <c r="B29" s="50" t="s">
        <v>651</v>
      </c>
      <c r="C29" s="184">
        <v>6</v>
      </c>
      <c r="D29" s="184">
        <v>0</v>
      </c>
      <c r="E29" s="198">
        <v>0</v>
      </c>
      <c r="F29" s="184">
        <v>5</v>
      </c>
      <c r="G29" s="200">
        <v>1.5163249999999999</v>
      </c>
      <c r="H29" s="184">
        <v>1</v>
      </c>
      <c r="I29" s="200">
        <v>0</v>
      </c>
      <c r="J29" s="199">
        <v>0.99931553699999998</v>
      </c>
      <c r="K29" s="184">
        <v>6</v>
      </c>
      <c r="L29" s="185">
        <v>1.1499999999999999</v>
      </c>
      <c r="M29" s="184">
        <v>0</v>
      </c>
    </row>
    <row r="30" spans="1:14" x14ac:dyDescent="0.25">
      <c r="B30" s="50" t="s">
        <v>652</v>
      </c>
      <c r="C30" s="184">
        <v>0</v>
      </c>
      <c r="D30" s="184">
        <v>0</v>
      </c>
      <c r="E30" s="198">
        <v>0</v>
      </c>
      <c r="F30" s="184">
        <v>0</v>
      </c>
      <c r="G30" s="200">
        <v>0</v>
      </c>
      <c r="H30" s="184">
        <v>0</v>
      </c>
      <c r="I30" s="200">
        <v>0</v>
      </c>
      <c r="J30" s="199">
        <v>0</v>
      </c>
      <c r="K30" s="184">
        <v>0</v>
      </c>
      <c r="L30" s="185">
        <v>0</v>
      </c>
      <c r="M30" s="184">
        <v>0</v>
      </c>
    </row>
    <row r="31" spans="1:14" x14ac:dyDescent="0.25">
      <c r="B31" s="50" t="s">
        <v>653</v>
      </c>
      <c r="C31" s="184">
        <v>16</v>
      </c>
      <c r="D31" s="184">
        <v>11</v>
      </c>
      <c r="E31" s="198">
        <v>0.41</v>
      </c>
      <c r="F31" s="184">
        <v>21</v>
      </c>
      <c r="G31" s="200">
        <v>3.9673150000000001</v>
      </c>
      <c r="H31" s="184">
        <v>1</v>
      </c>
      <c r="I31" s="200">
        <v>28</v>
      </c>
      <c r="J31" s="199">
        <v>1.0740345280000001</v>
      </c>
      <c r="K31" s="184">
        <v>53</v>
      </c>
      <c r="L31" s="185">
        <v>2.5</v>
      </c>
      <c r="M31" s="184">
        <v>2</v>
      </c>
    </row>
    <row r="32" spans="1:14" x14ac:dyDescent="0.25">
      <c r="B32" s="50" t="s">
        <v>654</v>
      </c>
      <c r="C32" s="184">
        <v>0</v>
      </c>
      <c r="D32" s="184">
        <v>0</v>
      </c>
      <c r="E32" s="198">
        <v>0</v>
      </c>
      <c r="F32" s="184">
        <v>0</v>
      </c>
      <c r="G32" s="200">
        <v>0</v>
      </c>
      <c r="H32" s="184">
        <v>0</v>
      </c>
      <c r="I32" s="200">
        <v>0</v>
      </c>
      <c r="J32" s="199">
        <v>0</v>
      </c>
      <c r="K32" s="184">
        <v>0</v>
      </c>
      <c r="L32" s="185">
        <v>0</v>
      </c>
      <c r="M32" s="184">
        <v>0</v>
      </c>
    </row>
    <row r="33" spans="1:14" x14ac:dyDescent="0.25">
      <c r="B33" s="50" t="s">
        <v>717</v>
      </c>
      <c r="C33" s="184">
        <v>0</v>
      </c>
      <c r="D33" s="184">
        <v>0</v>
      </c>
      <c r="E33" s="198">
        <v>0</v>
      </c>
      <c r="F33" s="184">
        <v>0</v>
      </c>
      <c r="G33" s="200">
        <v>0</v>
      </c>
      <c r="H33" s="184">
        <v>0</v>
      </c>
      <c r="I33" s="200">
        <v>0</v>
      </c>
      <c r="J33" s="199">
        <v>0</v>
      </c>
      <c r="K33" s="184">
        <v>0</v>
      </c>
      <c r="L33" s="185">
        <v>0</v>
      </c>
      <c r="M33" s="184">
        <v>0</v>
      </c>
    </row>
    <row r="34" spans="1:14" x14ac:dyDescent="0.25">
      <c r="B34" s="50" t="s">
        <v>718</v>
      </c>
      <c r="C34" s="184">
        <v>0</v>
      </c>
      <c r="D34" s="184">
        <v>0</v>
      </c>
      <c r="E34" s="198">
        <v>0</v>
      </c>
      <c r="F34" s="184">
        <v>0</v>
      </c>
      <c r="G34" s="200">
        <v>0</v>
      </c>
      <c r="H34" s="184">
        <v>0</v>
      </c>
      <c r="I34" s="200">
        <v>0</v>
      </c>
      <c r="J34" s="199">
        <v>0</v>
      </c>
      <c r="K34" s="184">
        <v>0</v>
      </c>
      <c r="L34" s="185">
        <v>0</v>
      </c>
      <c r="M34" s="184">
        <v>0</v>
      </c>
    </row>
    <row r="35" spans="1:14" x14ac:dyDescent="0.25">
      <c r="B35" s="50" t="s">
        <v>655</v>
      </c>
      <c r="C35" s="184">
        <v>19</v>
      </c>
      <c r="D35" s="184">
        <v>0</v>
      </c>
      <c r="E35" s="198">
        <v>0</v>
      </c>
      <c r="F35" s="184">
        <v>18</v>
      </c>
      <c r="G35" s="200">
        <v>100</v>
      </c>
      <c r="H35" s="184">
        <v>1</v>
      </c>
      <c r="I35" s="200">
        <v>54</v>
      </c>
      <c r="J35" s="199">
        <v>0.99931553699999998</v>
      </c>
      <c r="K35" s="184">
        <v>0</v>
      </c>
      <c r="L35" s="185">
        <v>0</v>
      </c>
      <c r="M35" s="184">
        <v>9</v>
      </c>
    </row>
    <row r="36" spans="1:14" x14ac:dyDescent="0.25">
      <c r="B36" s="50" t="s">
        <v>656</v>
      </c>
      <c r="C36" s="184">
        <v>342</v>
      </c>
      <c r="D36" s="184">
        <v>125</v>
      </c>
      <c r="E36" s="198">
        <v>0.42866363800000001</v>
      </c>
      <c r="F36" s="184">
        <v>388</v>
      </c>
      <c r="G36" s="200">
        <v>5.3751970340000002</v>
      </c>
      <c r="H36" s="184">
        <v>22</v>
      </c>
      <c r="I36" s="200">
        <v>42.511872570999998</v>
      </c>
      <c r="J36" s="199">
        <v>1.3683605700000001</v>
      </c>
      <c r="K36" s="184">
        <v>257</v>
      </c>
      <c r="L36" s="185">
        <v>0.66154684600000002</v>
      </c>
      <c r="M36" s="184">
        <v>11</v>
      </c>
      <c r="N36" s="184">
        <v>13</v>
      </c>
    </row>
    <row r="37" spans="1:14" x14ac:dyDescent="0.25">
      <c r="A37" s="50" t="s">
        <v>658</v>
      </c>
    </row>
    <row r="38" spans="1:14" x14ac:dyDescent="0.25">
      <c r="B38" s="50" t="s">
        <v>643</v>
      </c>
      <c r="C38" s="184">
        <v>895</v>
      </c>
      <c r="D38" s="184">
        <v>14837</v>
      </c>
      <c r="E38" s="198">
        <v>0.99246752699999996</v>
      </c>
      <c r="F38" s="184">
        <v>12811</v>
      </c>
      <c r="G38" s="200">
        <v>3.2906699999999997E-2</v>
      </c>
      <c r="H38" s="184">
        <v>55</v>
      </c>
      <c r="I38" s="200">
        <v>7.357787021</v>
      </c>
      <c r="J38" s="199">
        <v>0.406634035</v>
      </c>
      <c r="K38" s="184">
        <v>201</v>
      </c>
      <c r="L38" s="185">
        <v>1.5723899999999999E-2</v>
      </c>
      <c r="M38" s="184">
        <v>0</v>
      </c>
    </row>
    <row r="39" spans="1:14" x14ac:dyDescent="0.25">
      <c r="B39" s="50" t="s">
        <v>644</v>
      </c>
      <c r="C39" s="184">
        <v>6125</v>
      </c>
      <c r="D39" s="184">
        <v>3001</v>
      </c>
      <c r="E39" s="198">
        <v>0.71416287199999995</v>
      </c>
      <c r="F39" s="184">
        <v>7025</v>
      </c>
      <c r="G39" s="200">
        <v>0.123561984</v>
      </c>
      <c r="H39" s="184">
        <v>142</v>
      </c>
      <c r="I39" s="200">
        <v>38.610350834000002</v>
      </c>
      <c r="J39" s="199">
        <v>1.185698286</v>
      </c>
      <c r="K39" s="184">
        <v>1147</v>
      </c>
      <c r="L39" s="185">
        <v>0.16324896699999999</v>
      </c>
      <c r="M39" s="184">
        <v>3</v>
      </c>
    </row>
    <row r="40" spans="1:14" x14ac:dyDescent="0.25">
      <c r="B40" s="50" t="s">
        <v>645</v>
      </c>
      <c r="C40" s="184">
        <v>4151</v>
      </c>
      <c r="D40" s="184">
        <v>1777</v>
      </c>
      <c r="E40" s="198">
        <v>0.66598828399999999</v>
      </c>
      <c r="F40" s="184">
        <v>4565</v>
      </c>
      <c r="G40" s="200">
        <v>0.179362048</v>
      </c>
      <c r="H40" s="184">
        <v>413</v>
      </c>
      <c r="I40" s="200">
        <v>32.4879374</v>
      </c>
      <c r="J40" s="199">
        <v>1.495229473</v>
      </c>
      <c r="K40" s="184">
        <v>801</v>
      </c>
      <c r="L40" s="185">
        <v>0.17536006200000001</v>
      </c>
      <c r="M40" s="184">
        <v>3</v>
      </c>
    </row>
    <row r="41" spans="1:14" x14ac:dyDescent="0.25">
      <c r="B41" s="50" t="s">
        <v>646</v>
      </c>
      <c r="C41" s="184">
        <v>4550</v>
      </c>
      <c r="D41" s="184">
        <v>1466</v>
      </c>
      <c r="E41" s="198">
        <v>0.82606129399999995</v>
      </c>
      <c r="F41" s="184">
        <v>5054</v>
      </c>
      <c r="G41" s="200">
        <v>0.26787962599999998</v>
      </c>
      <c r="H41" s="184">
        <v>517</v>
      </c>
      <c r="I41" s="200">
        <v>31.526582233999999</v>
      </c>
      <c r="J41" s="199">
        <v>1.469603105</v>
      </c>
      <c r="K41" s="184">
        <v>1182</v>
      </c>
      <c r="L41" s="185">
        <v>0.23389132000000001</v>
      </c>
      <c r="M41" s="184">
        <v>4</v>
      </c>
    </row>
    <row r="42" spans="1:14" x14ac:dyDescent="0.25">
      <c r="B42" s="50" t="s">
        <v>647</v>
      </c>
      <c r="C42" s="184">
        <v>4511</v>
      </c>
      <c r="D42" s="184">
        <v>1962</v>
      </c>
      <c r="E42" s="198">
        <v>0.54090432899999996</v>
      </c>
      <c r="F42" s="184">
        <v>5146</v>
      </c>
      <c r="G42" s="200">
        <v>0.39898520599999998</v>
      </c>
      <c r="H42" s="184">
        <v>702</v>
      </c>
      <c r="I42" s="200">
        <v>40.291350276999999</v>
      </c>
      <c r="J42" s="199">
        <v>1.869515732</v>
      </c>
      <c r="K42" s="184">
        <v>2174</v>
      </c>
      <c r="L42" s="185">
        <v>0.42239828099999999</v>
      </c>
      <c r="M42" s="184">
        <v>8</v>
      </c>
    </row>
    <row r="43" spans="1:14" x14ac:dyDescent="0.25">
      <c r="B43" s="50" t="s">
        <v>648</v>
      </c>
      <c r="C43" s="184">
        <v>4805</v>
      </c>
      <c r="D43" s="184">
        <v>2661</v>
      </c>
      <c r="E43" s="198">
        <v>0.55834631999999995</v>
      </c>
      <c r="F43" s="184">
        <v>5804</v>
      </c>
      <c r="G43" s="200">
        <v>0.58351416499999997</v>
      </c>
      <c r="H43" s="184">
        <v>1008</v>
      </c>
      <c r="I43" s="200">
        <v>33.331670045000003</v>
      </c>
      <c r="J43" s="199">
        <v>1.88010005</v>
      </c>
      <c r="K43" s="184">
        <v>2233</v>
      </c>
      <c r="L43" s="185">
        <v>0.38479084099999999</v>
      </c>
      <c r="M43" s="184">
        <v>11</v>
      </c>
    </row>
    <row r="44" spans="1:14" x14ac:dyDescent="0.25">
      <c r="B44" s="50" t="s">
        <v>649</v>
      </c>
      <c r="C44" s="184">
        <v>6345</v>
      </c>
      <c r="D44" s="184">
        <v>3015</v>
      </c>
      <c r="E44" s="198">
        <v>0.59987742899999996</v>
      </c>
      <c r="F44" s="184">
        <v>7601</v>
      </c>
      <c r="G44" s="200">
        <v>0.85158102300000005</v>
      </c>
      <c r="H44" s="184">
        <v>993</v>
      </c>
      <c r="I44" s="200">
        <v>36.770103544000001</v>
      </c>
      <c r="J44" s="199">
        <v>1.8650232879999999</v>
      </c>
      <c r="K44" s="184">
        <v>3961</v>
      </c>
      <c r="L44" s="185">
        <v>0.52117998899999995</v>
      </c>
      <c r="M44" s="184">
        <v>24</v>
      </c>
    </row>
    <row r="45" spans="1:14" x14ac:dyDescent="0.25">
      <c r="B45" s="50" t="s">
        <v>650</v>
      </c>
      <c r="C45" s="184">
        <v>4613</v>
      </c>
      <c r="D45" s="184">
        <v>2793</v>
      </c>
      <c r="E45" s="198">
        <v>0.57998240300000004</v>
      </c>
      <c r="F45" s="184">
        <v>5719</v>
      </c>
      <c r="G45" s="200">
        <v>1.24022879</v>
      </c>
      <c r="H45" s="184">
        <v>994</v>
      </c>
      <c r="I45" s="200">
        <v>37.833542553000001</v>
      </c>
      <c r="J45" s="199">
        <v>1.416314139</v>
      </c>
      <c r="K45" s="184">
        <v>3414</v>
      </c>
      <c r="L45" s="185">
        <v>0.59701418100000003</v>
      </c>
      <c r="M45" s="184">
        <v>27</v>
      </c>
    </row>
    <row r="46" spans="1:14" x14ac:dyDescent="0.25">
      <c r="B46" s="50" t="s">
        <v>651</v>
      </c>
      <c r="C46" s="184">
        <v>3497</v>
      </c>
      <c r="D46" s="184">
        <v>3472</v>
      </c>
      <c r="E46" s="198">
        <v>0.867691816</v>
      </c>
      <c r="F46" s="184">
        <v>5871</v>
      </c>
      <c r="G46" s="200">
        <v>1.801046141</v>
      </c>
      <c r="H46" s="184">
        <v>1008</v>
      </c>
      <c r="I46" s="200">
        <v>25.092566401999999</v>
      </c>
      <c r="J46" s="199">
        <v>1.1578985310000001</v>
      </c>
      <c r="K46" s="184">
        <v>2529</v>
      </c>
      <c r="L46" s="185">
        <v>0.43071915100000002</v>
      </c>
      <c r="M46" s="184">
        <v>26</v>
      </c>
    </row>
    <row r="47" spans="1:14" x14ac:dyDescent="0.25">
      <c r="B47" s="50" t="s">
        <v>652</v>
      </c>
      <c r="C47" s="184">
        <v>2945</v>
      </c>
      <c r="D47" s="184">
        <v>1150</v>
      </c>
      <c r="E47" s="198">
        <v>0.54796846899999996</v>
      </c>
      <c r="F47" s="184">
        <v>3336</v>
      </c>
      <c r="G47" s="200">
        <v>2.6440392639999999</v>
      </c>
      <c r="H47" s="184">
        <v>2136</v>
      </c>
      <c r="I47" s="200">
        <v>30.215318377999999</v>
      </c>
      <c r="J47" s="199">
        <v>1.4955460110000001</v>
      </c>
      <c r="K47" s="184">
        <v>2027</v>
      </c>
      <c r="L47" s="185">
        <v>0.60754832400000003</v>
      </c>
      <c r="M47" s="184">
        <v>27</v>
      </c>
    </row>
    <row r="48" spans="1:14" x14ac:dyDescent="0.25">
      <c r="B48" s="50" t="s">
        <v>653</v>
      </c>
      <c r="C48" s="184">
        <v>1194</v>
      </c>
      <c r="D48" s="184">
        <v>341</v>
      </c>
      <c r="E48" s="198">
        <v>0.62668106400000001</v>
      </c>
      <c r="F48" s="184">
        <v>1314</v>
      </c>
      <c r="G48" s="200">
        <v>3.8127522549999999</v>
      </c>
      <c r="H48" s="184">
        <v>406</v>
      </c>
      <c r="I48" s="200">
        <v>26.029662908999999</v>
      </c>
      <c r="J48" s="199">
        <v>1.577972113</v>
      </c>
      <c r="K48" s="184">
        <v>728</v>
      </c>
      <c r="L48" s="185">
        <v>0.55418963700000001</v>
      </c>
      <c r="M48" s="184">
        <v>13</v>
      </c>
    </row>
    <row r="49" spans="1:14" x14ac:dyDescent="0.25">
      <c r="B49" s="50" t="s">
        <v>654</v>
      </c>
      <c r="C49" s="184">
        <v>993</v>
      </c>
      <c r="D49" s="184">
        <v>310</v>
      </c>
      <c r="E49" s="198">
        <v>0.55685179500000004</v>
      </c>
      <c r="F49" s="184">
        <v>1111</v>
      </c>
      <c r="G49" s="200">
        <v>5.5969089089999997</v>
      </c>
      <c r="H49" s="184">
        <v>287</v>
      </c>
      <c r="I49" s="200">
        <v>25.467709203999998</v>
      </c>
      <c r="J49" s="199">
        <v>1.439894977</v>
      </c>
      <c r="K49" s="184">
        <v>690</v>
      </c>
      <c r="L49" s="185">
        <v>0.62111077999999997</v>
      </c>
      <c r="M49" s="184">
        <v>16</v>
      </c>
    </row>
    <row r="50" spans="1:14" x14ac:dyDescent="0.25">
      <c r="B50" s="50" t="s">
        <v>717</v>
      </c>
      <c r="C50" s="184">
        <v>571</v>
      </c>
      <c r="D50" s="184">
        <v>80</v>
      </c>
      <c r="E50" s="198">
        <v>0.63259126899999996</v>
      </c>
      <c r="F50" s="184">
        <v>592</v>
      </c>
      <c r="G50" s="200">
        <v>8.2931697829999997</v>
      </c>
      <c r="H50" s="184">
        <v>174</v>
      </c>
      <c r="I50" s="200">
        <v>24.652661353999999</v>
      </c>
      <c r="J50" s="199">
        <v>1.603908839</v>
      </c>
      <c r="K50" s="184">
        <v>445</v>
      </c>
      <c r="L50" s="185">
        <v>0.75106684499999998</v>
      </c>
      <c r="M50" s="184">
        <v>12</v>
      </c>
    </row>
    <row r="51" spans="1:14" x14ac:dyDescent="0.25">
      <c r="B51" s="50" t="s">
        <v>718</v>
      </c>
      <c r="C51" s="184">
        <v>1604</v>
      </c>
      <c r="D51" s="184">
        <v>277</v>
      </c>
      <c r="E51" s="198">
        <v>0.75653686600000003</v>
      </c>
      <c r="F51" s="184">
        <v>1751</v>
      </c>
      <c r="G51" s="200">
        <v>19.751136163000002</v>
      </c>
      <c r="H51" s="184">
        <v>484</v>
      </c>
      <c r="I51" s="200">
        <v>30.372506782999999</v>
      </c>
      <c r="J51" s="199">
        <v>1.4943247589999999</v>
      </c>
      <c r="K51" s="184">
        <v>2129</v>
      </c>
      <c r="L51" s="185">
        <v>1.2157114019999999</v>
      </c>
      <c r="M51" s="184">
        <v>106</v>
      </c>
    </row>
    <row r="52" spans="1:14" x14ac:dyDescent="0.25">
      <c r="B52" s="50" t="s">
        <v>655</v>
      </c>
      <c r="C52" s="184">
        <v>3219</v>
      </c>
      <c r="D52" s="184">
        <v>767</v>
      </c>
      <c r="E52" s="198">
        <v>0.94443200599999999</v>
      </c>
      <c r="F52" s="184">
        <v>3459</v>
      </c>
      <c r="G52" s="200">
        <v>100</v>
      </c>
      <c r="H52" s="184">
        <v>609</v>
      </c>
      <c r="I52" s="200">
        <v>50.909082243</v>
      </c>
      <c r="J52" s="199">
        <v>1.688386744</v>
      </c>
      <c r="K52" s="184">
        <v>1343</v>
      </c>
      <c r="L52" s="185">
        <v>0.388339769</v>
      </c>
      <c r="M52" s="184">
        <v>1996</v>
      </c>
    </row>
    <row r="53" spans="1:14" x14ac:dyDescent="0.25">
      <c r="B53" s="50" t="s">
        <v>656</v>
      </c>
      <c r="C53" s="184">
        <v>50019</v>
      </c>
      <c r="D53" s="184">
        <v>37909</v>
      </c>
      <c r="E53" s="198">
        <v>0.84378244999999996</v>
      </c>
      <c r="F53" s="184">
        <v>71160</v>
      </c>
      <c r="G53" s="200">
        <v>6.1614787140000002</v>
      </c>
      <c r="H53" s="184">
        <v>9928</v>
      </c>
      <c r="I53" s="200">
        <v>29.852586892000001</v>
      </c>
      <c r="J53" s="199">
        <v>1.3416027589999999</v>
      </c>
      <c r="K53" s="184">
        <v>25004</v>
      </c>
      <c r="L53" s="185">
        <v>0.35138151200000001</v>
      </c>
      <c r="M53" s="184">
        <v>2276</v>
      </c>
      <c r="N53" s="184">
        <v>2434</v>
      </c>
    </row>
    <row r="54" spans="1:14" x14ac:dyDescent="0.25">
      <c r="A54" s="50" t="s">
        <v>659</v>
      </c>
    </row>
    <row r="55" spans="1:14" x14ac:dyDescent="0.25">
      <c r="B55" s="50" t="s">
        <v>643</v>
      </c>
      <c r="C55" s="184">
        <v>7748</v>
      </c>
      <c r="D55" s="184">
        <v>756</v>
      </c>
      <c r="E55" s="198">
        <v>0.697354904</v>
      </c>
      <c r="F55" s="184">
        <v>7449</v>
      </c>
      <c r="G55" s="200">
        <v>5.5380800000000001E-2</v>
      </c>
      <c r="H55" s="184">
        <v>15529</v>
      </c>
      <c r="I55" s="200">
        <v>8.8154467560000001</v>
      </c>
      <c r="J55" s="199">
        <v>3.9323770699999998</v>
      </c>
      <c r="K55" s="184">
        <v>110</v>
      </c>
      <c r="L55" s="185">
        <v>1.47425E-2</v>
      </c>
      <c r="M55" s="184">
        <v>0</v>
      </c>
    </row>
    <row r="56" spans="1:14" x14ac:dyDescent="0.25">
      <c r="B56" s="50" t="s">
        <v>644</v>
      </c>
      <c r="C56" s="184">
        <v>2059</v>
      </c>
      <c r="D56" s="184">
        <v>136</v>
      </c>
      <c r="E56" s="198">
        <v>0.71341128099999995</v>
      </c>
      <c r="F56" s="184">
        <v>2008</v>
      </c>
      <c r="G56" s="200">
        <v>0.12408364500000001</v>
      </c>
      <c r="H56" s="184">
        <v>3673</v>
      </c>
      <c r="I56" s="200">
        <v>12.865288423000001</v>
      </c>
      <c r="J56" s="199">
        <v>3.8242924189999998</v>
      </c>
      <c r="K56" s="184">
        <v>76</v>
      </c>
      <c r="L56" s="185">
        <v>3.79964E-2</v>
      </c>
      <c r="M56" s="184">
        <v>0</v>
      </c>
    </row>
    <row r="57" spans="1:14" x14ac:dyDescent="0.25">
      <c r="B57" s="50" t="s">
        <v>645</v>
      </c>
      <c r="C57" s="184">
        <v>1775</v>
      </c>
      <c r="D57" s="184">
        <v>127</v>
      </c>
      <c r="E57" s="198">
        <v>0.66739772500000005</v>
      </c>
      <c r="F57" s="184">
        <v>1755</v>
      </c>
      <c r="G57" s="200">
        <v>0.18081913399999999</v>
      </c>
      <c r="H57" s="184">
        <v>2817</v>
      </c>
      <c r="I57" s="200">
        <v>13.143301474999999</v>
      </c>
      <c r="J57" s="199">
        <v>3.8585534570000002</v>
      </c>
      <c r="K57" s="184">
        <v>90</v>
      </c>
      <c r="L57" s="185">
        <v>5.13435E-2</v>
      </c>
      <c r="M57" s="184">
        <v>0</v>
      </c>
    </row>
    <row r="58" spans="1:14" x14ac:dyDescent="0.25">
      <c r="B58" s="50" t="s">
        <v>646</v>
      </c>
      <c r="C58" s="184">
        <v>2079</v>
      </c>
      <c r="D58" s="184">
        <v>82</v>
      </c>
      <c r="E58" s="198">
        <v>0.60877989700000001</v>
      </c>
      <c r="F58" s="184">
        <v>2045</v>
      </c>
      <c r="G58" s="200">
        <v>0.27253038699999999</v>
      </c>
      <c r="H58" s="184">
        <v>3034</v>
      </c>
      <c r="I58" s="200">
        <v>12.778495502</v>
      </c>
      <c r="J58" s="199">
        <v>4.080970582</v>
      </c>
      <c r="K58" s="184">
        <v>139</v>
      </c>
      <c r="L58" s="185">
        <v>6.7926067000000007E-2</v>
      </c>
      <c r="M58" s="184">
        <v>1</v>
      </c>
    </row>
    <row r="59" spans="1:14" x14ac:dyDescent="0.25">
      <c r="B59" s="50" t="s">
        <v>647</v>
      </c>
      <c r="C59" s="184">
        <v>3653</v>
      </c>
      <c r="D59" s="184">
        <v>65</v>
      </c>
      <c r="E59" s="198">
        <v>0.69025872300000002</v>
      </c>
      <c r="F59" s="184">
        <v>3639</v>
      </c>
      <c r="G59" s="200">
        <v>0.43197247100000002</v>
      </c>
      <c r="H59" s="184">
        <v>5447</v>
      </c>
      <c r="I59" s="200">
        <v>9.1232567479999993</v>
      </c>
      <c r="J59" s="199">
        <v>4.6244684180000002</v>
      </c>
      <c r="K59" s="184">
        <v>242</v>
      </c>
      <c r="L59" s="185">
        <v>6.6384083999999996E-2</v>
      </c>
      <c r="M59" s="184">
        <v>1</v>
      </c>
    </row>
    <row r="60" spans="1:14" x14ac:dyDescent="0.25">
      <c r="B60" s="50" t="s">
        <v>648</v>
      </c>
      <c r="C60" s="184">
        <v>25549</v>
      </c>
      <c r="D60" s="184">
        <v>51</v>
      </c>
      <c r="E60" s="198">
        <v>0.76487109799999997</v>
      </c>
      <c r="F60" s="184">
        <v>25546</v>
      </c>
      <c r="G60" s="200">
        <v>0.59242086800000004</v>
      </c>
      <c r="H60" s="184">
        <v>34140</v>
      </c>
      <c r="I60" s="200">
        <v>7.8144027969999996</v>
      </c>
      <c r="J60" s="199">
        <v>4.943896692</v>
      </c>
      <c r="K60" s="184">
        <v>1843</v>
      </c>
      <c r="L60" s="185">
        <v>7.2144336000000003E-2</v>
      </c>
      <c r="M60" s="184">
        <v>12</v>
      </c>
    </row>
    <row r="61" spans="1:14" x14ac:dyDescent="0.25">
      <c r="B61" s="50" t="s">
        <v>649</v>
      </c>
      <c r="C61" s="184">
        <v>68887</v>
      </c>
      <c r="D61" s="184">
        <v>41</v>
      </c>
      <c r="E61" s="198">
        <v>0.72661437100000004</v>
      </c>
      <c r="F61" s="184">
        <v>68888</v>
      </c>
      <c r="G61" s="200">
        <v>0.88154564300000005</v>
      </c>
      <c r="H61" s="184">
        <v>88045</v>
      </c>
      <c r="I61" s="200">
        <v>10.615695433999999</v>
      </c>
      <c r="J61" s="199">
        <v>4.957035125</v>
      </c>
      <c r="K61" s="184">
        <v>8850</v>
      </c>
      <c r="L61" s="185">
        <v>0.12847605100000001</v>
      </c>
      <c r="M61" s="184">
        <v>65</v>
      </c>
    </row>
    <row r="62" spans="1:14" x14ac:dyDescent="0.25">
      <c r="B62" s="50" t="s">
        <v>650</v>
      </c>
      <c r="C62" s="184">
        <v>33506</v>
      </c>
      <c r="D62" s="184">
        <v>25</v>
      </c>
      <c r="E62" s="198">
        <v>0.747534425</v>
      </c>
      <c r="F62" s="184">
        <v>33510</v>
      </c>
      <c r="G62" s="200">
        <v>1.2467121299999999</v>
      </c>
      <c r="H62" s="184">
        <v>33254</v>
      </c>
      <c r="I62" s="200">
        <v>9.1437593069999998</v>
      </c>
      <c r="J62" s="199">
        <v>4.9619574249999996</v>
      </c>
      <c r="K62" s="184">
        <v>4706</v>
      </c>
      <c r="L62" s="185">
        <v>0.14042927299999999</v>
      </c>
      <c r="M62" s="184">
        <v>38</v>
      </c>
    </row>
    <row r="63" spans="1:14" x14ac:dyDescent="0.25">
      <c r="B63" s="50" t="s">
        <v>651</v>
      </c>
      <c r="C63" s="184">
        <v>12431</v>
      </c>
      <c r="D63" s="184">
        <v>5</v>
      </c>
      <c r="E63" s="198">
        <v>0.93548457299999999</v>
      </c>
      <c r="F63" s="184">
        <v>12432</v>
      </c>
      <c r="G63" s="200">
        <v>1.7591486190000001</v>
      </c>
      <c r="H63" s="184">
        <v>11861</v>
      </c>
      <c r="I63" s="200">
        <v>10.388809188</v>
      </c>
      <c r="J63" s="199">
        <v>4.9600826910000002</v>
      </c>
      <c r="K63" s="184">
        <v>2482</v>
      </c>
      <c r="L63" s="185">
        <v>0.199670827</v>
      </c>
      <c r="M63" s="184">
        <v>23</v>
      </c>
    </row>
    <row r="64" spans="1:14" x14ac:dyDescent="0.25">
      <c r="B64" s="50" t="s">
        <v>652</v>
      </c>
      <c r="C64" s="184">
        <v>16954</v>
      </c>
      <c r="D64" s="184">
        <v>1445</v>
      </c>
      <c r="E64" s="198">
        <v>0.30997915300000001</v>
      </c>
      <c r="F64" s="184">
        <v>17387</v>
      </c>
      <c r="G64" s="200">
        <v>2.4319985449999999</v>
      </c>
      <c r="H64" s="184">
        <v>17478</v>
      </c>
      <c r="I64" s="200">
        <v>12.845222982999999</v>
      </c>
      <c r="J64" s="199">
        <v>4.9586570820000002</v>
      </c>
      <c r="K64" s="184">
        <v>5178</v>
      </c>
      <c r="L64" s="185">
        <v>0.29782005900000003</v>
      </c>
      <c r="M64" s="184">
        <v>54</v>
      </c>
    </row>
    <row r="65" spans="1:14" x14ac:dyDescent="0.25">
      <c r="B65" s="50" t="s">
        <v>653</v>
      </c>
      <c r="C65" s="184">
        <v>6163</v>
      </c>
      <c r="D65" s="184">
        <v>3</v>
      </c>
      <c r="E65" s="198">
        <v>0.79069716000000001</v>
      </c>
      <c r="F65" s="184">
        <v>6163</v>
      </c>
      <c r="G65" s="200">
        <v>3.5234639630000002</v>
      </c>
      <c r="H65" s="184">
        <v>6130</v>
      </c>
      <c r="I65" s="200">
        <v>12.859446382</v>
      </c>
      <c r="J65" s="199">
        <v>4.9526046570000002</v>
      </c>
      <c r="K65" s="184">
        <v>2278</v>
      </c>
      <c r="L65" s="185">
        <v>0.36959462199999998</v>
      </c>
      <c r="M65" s="184">
        <v>28</v>
      </c>
    </row>
    <row r="66" spans="1:14" x14ac:dyDescent="0.25">
      <c r="B66" s="50" t="s">
        <v>654</v>
      </c>
      <c r="C66" s="184">
        <v>3241</v>
      </c>
      <c r="D66" s="184">
        <v>2</v>
      </c>
      <c r="E66" s="198">
        <v>0.05</v>
      </c>
      <c r="F66" s="184">
        <v>3240</v>
      </c>
      <c r="G66" s="200">
        <v>5.7730497449999998</v>
      </c>
      <c r="H66" s="184">
        <v>3251</v>
      </c>
      <c r="I66" s="200">
        <v>12.043647587000001</v>
      </c>
      <c r="J66" s="199">
        <v>4.9623598940000004</v>
      </c>
      <c r="K66" s="184">
        <v>1470</v>
      </c>
      <c r="L66" s="185">
        <v>0.45367679</v>
      </c>
      <c r="M66" s="184">
        <v>23</v>
      </c>
    </row>
    <row r="67" spans="1:14" x14ac:dyDescent="0.25">
      <c r="B67" s="50" t="s">
        <v>717</v>
      </c>
      <c r="C67" s="184">
        <v>1464</v>
      </c>
      <c r="D67" s="184">
        <v>3</v>
      </c>
      <c r="E67" s="198">
        <v>0.05</v>
      </c>
      <c r="F67" s="184">
        <v>1463</v>
      </c>
      <c r="G67" s="200">
        <v>8.2920377409999997</v>
      </c>
      <c r="H67" s="184">
        <v>1531</v>
      </c>
      <c r="I67" s="200">
        <v>12.489996348</v>
      </c>
      <c r="J67" s="199">
        <v>4.9651756640000002</v>
      </c>
      <c r="K67" s="184">
        <v>811</v>
      </c>
      <c r="L67" s="185">
        <v>0.55439947300000003</v>
      </c>
      <c r="M67" s="184">
        <v>15</v>
      </c>
    </row>
    <row r="68" spans="1:14" x14ac:dyDescent="0.25">
      <c r="B68" s="50" t="s">
        <v>718</v>
      </c>
      <c r="C68" s="184">
        <v>3995</v>
      </c>
      <c r="D68" s="184">
        <v>8</v>
      </c>
      <c r="E68" s="198">
        <v>0.97500126600000003</v>
      </c>
      <c r="F68" s="184">
        <v>3998</v>
      </c>
      <c r="G68" s="200">
        <v>22.132508448999999</v>
      </c>
      <c r="H68" s="184">
        <v>4016</v>
      </c>
      <c r="I68" s="200">
        <v>21.483411923999999</v>
      </c>
      <c r="J68" s="199">
        <v>4.9331808840000004</v>
      </c>
      <c r="K68" s="184">
        <v>4795</v>
      </c>
      <c r="L68" s="185">
        <v>1.1993987020000001</v>
      </c>
      <c r="M68" s="184">
        <v>201</v>
      </c>
    </row>
    <row r="69" spans="1:14" x14ac:dyDescent="0.25">
      <c r="B69" s="50" t="s">
        <v>655</v>
      </c>
      <c r="C69" s="184">
        <v>1898</v>
      </c>
      <c r="D69" s="184">
        <v>21</v>
      </c>
      <c r="E69" s="198">
        <v>0.96967402199999997</v>
      </c>
      <c r="F69" s="184">
        <v>1907</v>
      </c>
      <c r="G69" s="200">
        <v>100.000000009</v>
      </c>
      <c r="H69" s="184">
        <v>2330</v>
      </c>
      <c r="I69" s="200">
        <v>23.322007540000001</v>
      </c>
      <c r="J69" s="199">
        <v>4.6997180780000001</v>
      </c>
      <c r="K69" s="184">
        <v>3277</v>
      </c>
      <c r="L69" s="185">
        <v>1.7182323289999999</v>
      </c>
      <c r="M69" s="184">
        <v>218</v>
      </c>
    </row>
    <row r="70" spans="1:14" x14ac:dyDescent="0.25">
      <c r="B70" s="50" t="s">
        <v>656</v>
      </c>
      <c r="C70" s="184">
        <v>191401</v>
      </c>
      <c r="D70" s="184">
        <v>2770</v>
      </c>
      <c r="E70" s="198">
        <v>0.50950389699999998</v>
      </c>
      <c r="F70" s="184">
        <v>191431</v>
      </c>
      <c r="G70" s="200">
        <v>2.6989621750000001</v>
      </c>
      <c r="H70" s="184">
        <v>232470</v>
      </c>
      <c r="I70" s="200">
        <v>10.607744337</v>
      </c>
      <c r="J70" s="199">
        <v>4.8759293550000002</v>
      </c>
      <c r="K70" s="184">
        <v>36348</v>
      </c>
      <c r="L70" s="185">
        <v>0.18987570000000001</v>
      </c>
      <c r="M70" s="184">
        <v>680</v>
      </c>
      <c r="N70" s="184">
        <v>794</v>
      </c>
    </row>
    <row r="71" spans="1:14" x14ac:dyDescent="0.25">
      <c r="A71" s="50" t="s">
        <v>660</v>
      </c>
    </row>
    <row r="72" spans="1:14" x14ac:dyDescent="0.25">
      <c r="B72" s="50" t="s">
        <v>643</v>
      </c>
      <c r="C72" s="184">
        <v>5</v>
      </c>
      <c r="D72" s="184">
        <v>2</v>
      </c>
      <c r="E72" s="198">
        <v>0.77743952199999999</v>
      </c>
      <c r="F72" s="184">
        <v>7</v>
      </c>
      <c r="G72" s="200">
        <v>9.1998618000000004E-2</v>
      </c>
      <c r="H72" s="184">
        <v>14</v>
      </c>
      <c r="I72" s="200">
        <v>19.831274519000001</v>
      </c>
      <c r="J72" s="199">
        <v>2.1335685930000001</v>
      </c>
      <c r="K72" s="184">
        <v>0</v>
      </c>
      <c r="L72" s="185">
        <v>3.6728700000000003E-2</v>
      </c>
      <c r="M72" s="184">
        <v>0</v>
      </c>
    </row>
    <row r="73" spans="1:14" x14ac:dyDescent="0.25">
      <c r="B73" s="50" t="s">
        <v>644</v>
      </c>
      <c r="C73" s="184">
        <v>21</v>
      </c>
      <c r="D73" s="184">
        <v>5</v>
      </c>
      <c r="E73" s="198">
        <v>0.93394717699999996</v>
      </c>
      <c r="F73" s="184">
        <v>25</v>
      </c>
      <c r="G73" s="200">
        <v>0.124443818</v>
      </c>
      <c r="H73" s="184">
        <v>48</v>
      </c>
      <c r="I73" s="200">
        <v>14.456001628999999</v>
      </c>
      <c r="J73" s="199">
        <v>3.3756526170000001</v>
      </c>
      <c r="K73" s="184">
        <v>1</v>
      </c>
      <c r="L73" s="185">
        <v>3.2545699999999997E-2</v>
      </c>
      <c r="M73" s="184">
        <v>0</v>
      </c>
    </row>
    <row r="74" spans="1:14" x14ac:dyDescent="0.25">
      <c r="B74" s="50" t="s">
        <v>645</v>
      </c>
      <c r="C74" s="184">
        <v>660</v>
      </c>
      <c r="D74" s="184">
        <v>118</v>
      </c>
      <c r="E74" s="198">
        <v>0.80668646300000002</v>
      </c>
      <c r="F74" s="184">
        <v>715</v>
      </c>
      <c r="G74" s="200">
        <v>0.172037353</v>
      </c>
      <c r="H74" s="184">
        <v>881</v>
      </c>
      <c r="I74" s="200">
        <v>14.382922245</v>
      </c>
      <c r="J74" s="199">
        <v>2.9374190059999998</v>
      </c>
      <c r="K74" s="184">
        <v>29</v>
      </c>
      <c r="L74" s="185">
        <v>4.1161099999999999E-2</v>
      </c>
      <c r="M74" s="184">
        <v>0</v>
      </c>
    </row>
    <row r="75" spans="1:14" x14ac:dyDescent="0.25">
      <c r="B75" s="50" t="s">
        <v>646</v>
      </c>
      <c r="C75" s="184">
        <v>586</v>
      </c>
      <c r="D75" s="184">
        <v>228</v>
      </c>
      <c r="E75" s="198">
        <v>0.65139226299999997</v>
      </c>
      <c r="F75" s="184">
        <v>690</v>
      </c>
      <c r="G75" s="200">
        <v>0.272797132</v>
      </c>
      <c r="H75" s="184">
        <v>873</v>
      </c>
      <c r="I75" s="200">
        <v>16.894010131999998</v>
      </c>
      <c r="J75" s="199">
        <v>3.036874198</v>
      </c>
      <c r="K75" s="184">
        <v>48</v>
      </c>
      <c r="L75" s="185">
        <v>6.9348879000000002E-2</v>
      </c>
      <c r="M75" s="184">
        <v>0</v>
      </c>
    </row>
    <row r="76" spans="1:14" x14ac:dyDescent="0.25">
      <c r="B76" s="50" t="s">
        <v>647</v>
      </c>
      <c r="C76" s="184">
        <v>645</v>
      </c>
      <c r="D76" s="184">
        <v>216</v>
      </c>
      <c r="E76" s="198">
        <v>0.79995268399999997</v>
      </c>
      <c r="F76" s="184">
        <v>772</v>
      </c>
      <c r="G76" s="200">
        <v>0.39747179900000001</v>
      </c>
      <c r="H76" s="184">
        <v>873</v>
      </c>
      <c r="I76" s="200">
        <v>20.552055493000001</v>
      </c>
      <c r="J76" s="199">
        <v>2.8339804850000001</v>
      </c>
      <c r="K76" s="184">
        <v>85</v>
      </c>
      <c r="L76" s="185">
        <v>0.11047806</v>
      </c>
      <c r="M76" s="184">
        <v>1</v>
      </c>
    </row>
    <row r="77" spans="1:14" x14ac:dyDescent="0.25">
      <c r="B77" s="50" t="s">
        <v>648</v>
      </c>
      <c r="C77" s="184">
        <v>611</v>
      </c>
      <c r="D77" s="184">
        <v>199</v>
      </c>
      <c r="E77" s="198">
        <v>0.77605348200000002</v>
      </c>
      <c r="F77" s="184">
        <v>725</v>
      </c>
      <c r="G77" s="200">
        <v>0.590838792</v>
      </c>
      <c r="H77" s="184">
        <v>680</v>
      </c>
      <c r="I77" s="200">
        <v>20.625867475</v>
      </c>
      <c r="J77" s="199">
        <v>2.955623353</v>
      </c>
      <c r="K77" s="184">
        <v>106</v>
      </c>
      <c r="L77" s="185">
        <v>0.14589488</v>
      </c>
      <c r="M77" s="184">
        <v>1</v>
      </c>
    </row>
    <row r="78" spans="1:14" x14ac:dyDescent="0.25">
      <c r="B78" s="50" t="s">
        <v>649</v>
      </c>
      <c r="C78" s="184">
        <v>481</v>
      </c>
      <c r="D78" s="184">
        <v>169</v>
      </c>
      <c r="E78" s="198">
        <v>0.85305115600000003</v>
      </c>
      <c r="F78" s="184">
        <v>601</v>
      </c>
      <c r="G78" s="200">
        <v>0.84736561099999996</v>
      </c>
      <c r="H78" s="184">
        <v>568</v>
      </c>
      <c r="I78" s="200">
        <v>22.207286179</v>
      </c>
      <c r="J78" s="199">
        <v>2.9888764060000002</v>
      </c>
      <c r="K78" s="184">
        <v>121</v>
      </c>
      <c r="L78" s="185">
        <v>0.201235742</v>
      </c>
      <c r="M78" s="184">
        <v>1</v>
      </c>
    </row>
    <row r="79" spans="1:14" x14ac:dyDescent="0.25">
      <c r="B79" s="50" t="s">
        <v>650</v>
      </c>
      <c r="C79" s="184">
        <v>495</v>
      </c>
      <c r="D79" s="184">
        <v>111</v>
      </c>
      <c r="E79" s="198">
        <v>0.85029178500000002</v>
      </c>
      <c r="F79" s="184">
        <v>565</v>
      </c>
      <c r="G79" s="200">
        <v>1.238375577</v>
      </c>
      <c r="H79" s="184">
        <v>580</v>
      </c>
      <c r="I79" s="200">
        <v>21.252304706</v>
      </c>
      <c r="J79" s="199">
        <v>2.9666127530000002</v>
      </c>
      <c r="K79" s="184">
        <v>139</v>
      </c>
      <c r="L79" s="185">
        <v>0.24617218399999999</v>
      </c>
      <c r="M79" s="184">
        <v>1</v>
      </c>
    </row>
    <row r="80" spans="1:14" x14ac:dyDescent="0.25">
      <c r="B80" s="50" t="s">
        <v>651</v>
      </c>
      <c r="C80" s="184">
        <v>437</v>
      </c>
      <c r="D80" s="184">
        <v>66</v>
      </c>
      <c r="E80" s="198">
        <v>0.91558797000000003</v>
      </c>
      <c r="F80" s="184">
        <v>487</v>
      </c>
      <c r="G80" s="200">
        <v>1.755833362</v>
      </c>
      <c r="H80" s="184">
        <v>485</v>
      </c>
      <c r="I80" s="200">
        <v>21.075566064</v>
      </c>
      <c r="J80" s="199">
        <v>2.9631291960000001</v>
      </c>
      <c r="K80" s="184">
        <v>150</v>
      </c>
      <c r="L80" s="185">
        <v>0.30766197699999998</v>
      </c>
      <c r="M80" s="184">
        <v>2</v>
      </c>
    </row>
    <row r="81" spans="1:14" x14ac:dyDescent="0.25">
      <c r="B81" s="50" t="s">
        <v>652</v>
      </c>
      <c r="C81" s="184">
        <v>272</v>
      </c>
      <c r="D81" s="184">
        <v>28</v>
      </c>
      <c r="E81" s="198">
        <v>0.90565654299999998</v>
      </c>
      <c r="F81" s="184">
        <v>295</v>
      </c>
      <c r="G81" s="200">
        <v>2.6060857949999998</v>
      </c>
      <c r="H81" s="184">
        <v>318</v>
      </c>
      <c r="I81" s="200">
        <v>17.706368660999999</v>
      </c>
      <c r="J81" s="199">
        <v>3.1471923020000001</v>
      </c>
      <c r="K81" s="184">
        <v>98</v>
      </c>
      <c r="L81" s="185">
        <v>0.33129413600000002</v>
      </c>
      <c r="M81" s="184">
        <v>1</v>
      </c>
    </row>
    <row r="82" spans="1:14" x14ac:dyDescent="0.25">
      <c r="B82" s="50" t="s">
        <v>653</v>
      </c>
      <c r="C82" s="184">
        <v>165</v>
      </c>
      <c r="D82" s="184">
        <v>17</v>
      </c>
      <c r="E82" s="198">
        <v>0.90619015800000002</v>
      </c>
      <c r="F82" s="184">
        <v>178</v>
      </c>
      <c r="G82" s="200">
        <v>3.7496571040000002</v>
      </c>
      <c r="H82" s="184">
        <v>202</v>
      </c>
      <c r="I82" s="200">
        <v>16.435658492999998</v>
      </c>
      <c r="J82" s="199">
        <v>3.1789930339999999</v>
      </c>
      <c r="K82" s="184">
        <v>67</v>
      </c>
      <c r="L82" s="185">
        <v>0.37366503400000001</v>
      </c>
      <c r="M82" s="184">
        <v>1</v>
      </c>
    </row>
    <row r="83" spans="1:14" x14ac:dyDescent="0.25">
      <c r="B83" s="50" t="s">
        <v>654</v>
      </c>
      <c r="C83" s="184">
        <v>130</v>
      </c>
      <c r="D83" s="184">
        <v>38</v>
      </c>
      <c r="E83" s="198">
        <v>0.77942938100000003</v>
      </c>
      <c r="F83" s="184">
        <v>153</v>
      </c>
      <c r="G83" s="200">
        <v>5.7346825050000003</v>
      </c>
      <c r="H83" s="184">
        <v>150</v>
      </c>
      <c r="I83" s="200">
        <v>15.511467661999999</v>
      </c>
      <c r="J83" s="199">
        <v>3.3586537989999998</v>
      </c>
      <c r="K83" s="184">
        <v>68</v>
      </c>
      <c r="L83" s="185">
        <v>0.441117076</v>
      </c>
      <c r="M83" s="184">
        <v>1</v>
      </c>
    </row>
    <row r="84" spans="1:14" x14ac:dyDescent="0.25">
      <c r="B84" s="50" t="s">
        <v>717</v>
      </c>
      <c r="C84" s="184">
        <v>45</v>
      </c>
      <c r="D84" s="184">
        <v>4</v>
      </c>
      <c r="E84" s="198">
        <v>0.91280017999999996</v>
      </c>
      <c r="F84" s="184">
        <v>48</v>
      </c>
      <c r="G84" s="200">
        <v>7.8442055240000004</v>
      </c>
      <c r="H84" s="184">
        <v>61</v>
      </c>
      <c r="I84" s="200">
        <v>12.557908616000001</v>
      </c>
      <c r="J84" s="199">
        <v>3.7563428079999999</v>
      </c>
      <c r="K84" s="184">
        <v>20</v>
      </c>
      <c r="L84" s="185">
        <v>0.41596884299999998</v>
      </c>
      <c r="M84" s="184">
        <v>0</v>
      </c>
    </row>
    <row r="85" spans="1:14" x14ac:dyDescent="0.25">
      <c r="B85" s="50" t="s">
        <v>718</v>
      </c>
      <c r="C85" s="184">
        <v>244</v>
      </c>
      <c r="D85" s="184">
        <v>91</v>
      </c>
      <c r="E85" s="198">
        <v>0.96190513200000005</v>
      </c>
      <c r="F85" s="184">
        <v>329</v>
      </c>
      <c r="G85" s="200">
        <v>18.659883177000001</v>
      </c>
      <c r="H85" s="184">
        <v>263</v>
      </c>
      <c r="I85" s="200">
        <v>23.029144503000001</v>
      </c>
      <c r="J85" s="199">
        <v>2.992399426</v>
      </c>
      <c r="K85" s="184">
        <v>337</v>
      </c>
      <c r="L85" s="185">
        <v>1.02330933</v>
      </c>
      <c r="M85" s="184">
        <v>14</v>
      </c>
    </row>
    <row r="86" spans="1:14" x14ac:dyDescent="0.25">
      <c r="B86" s="50" t="s">
        <v>655</v>
      </c>
      <c r="C86" s="184">
        <v>404</v>
      </c>
      <c r="D86" s="184">
        <v>87</v>
      </c>
      <c r="E86" s="198">
        <v>0.93100799499999998</v>
      </c>
      <c r="F86" s="184">
        <v>457</v>
      </c>
      <c r="G86" s="200">
        <v>100.000000109</v>
      </c>
      <c r="H86" s="184">
        <v>284</v>
      </c>
      <c r="I86" s="200">
        <v>25.574295258999999</v>
      </c>
      <c r="J86" s="199">
        <v>2.3804059199999998</v>
      </c>
      <c r="K86" s="184">
        <v>362</v>
      </c>
      <c r="L86" s="185">
        <v>0.79176954300000002</v>
      </c>
      <c r="M86" s="184">
        <v>150</v>
      </c>
    </row>
    <row r="87" spans="1:14" x14ac:dyDescent="0.25">
      <c r="B87" s="50" t="s">
        <v>656</v>
      </c>
      <c r="C87" s="184">
        <v>5202</v>
      </c>
      <c r="D87" s="184">
        <v>1380</v>
      </c>
      <c r="E87" s="198">
        <v>0.82592721700000005</v>
      </c>
      <c r="F87" s="184">
        <v>6049</v>
      </c>
      <c r="G87" s="200">
        <v>9.5282557640000007</v>
      </c>
      <c r="H87" s="184">
        <v>6280</v>
      </c>
      <c r="I87" s="200">
        <v>19.723177411000002</v>
      </c>
      <c r="J87" s="199">
        <v>2.9440614900000002</v>
      </c>
      <c r="K87" s="184">
        <v>1630</v>
      </c>
      <c r="L87" s="185">
        <v>0.26950340699999997</v>
      </c>
      <c r="M87" s="184">
        <v>175</v>
      </c>
      <c r="N87" s="184">
        <v>209</v>
      </c>
    </row>
    <row r="88" spans="1:14" x14ac:dyDescent="0.25">
      <c r="A88" s="50" t="s">
        <v>661</v>
      </c>
    </row>
    <row r="89" spans="1:14" x14ac:dyDescent="0.25">
      <c r="B89" s="50" t="s">
        <v>643</v>
      </c>
      <c r="C89" s="184">
        <v>3561</v>
      </c>
      <c r="D89" s="184">
        <v>3450</v>
      </c>
      <c r="E89" s="198">
        <v>0.68034024400000004</v>
      </c>
      <c r="F89" s="184">
        <v>4162</v>
      </c>
      <c r="G89" s="200">
        <v>5.6055800000000003E-2</v>
      </c>
      <c r="H89" s="184">
        <v>28726</v>
      </c>
      <c r="I89" s="200">
        <v>45.843992084</v>
      </c>
      <c r="J89" s="199">
        <v>2.0215261550000001</v>
      </c>
      <c r="K89" s="184">
        <v>321</v>
      </c>
      <c r="L89" s="185">
        <v>7.7157941999999993E-2</v>
      </c>
      <c r="M89" s="184">
        <v>1</v>
      </c>
    </row>
    <row r="90" spans="1:14" x14ac:dyDescent="0.25">
      <c r="B90" s="50" t="s">
        <v>644</v>
      </c>
      <c r="C90" s="184">
        <v>1150</v>
      </c>
      <c r="D90" s="184">
        <v>655</v>
      </c>
      <c r="E90" s="198">
        <v>0.67878115100000003</v>
      </c>
      <c r="F90" s="184">
        <v>1300</v>
      </c>
      <c r="G90" s="200">
        <v>0.122482389</v>
      </c>
      <c r="H90" s="184">
        <v>9482</v>
      </c>
      <c r="I90" s="200">
        <v>46.04763475</v>
      </c>
      <c r="J90" s="199">
        <v>2.183624816</v>
      </c>
      <c r="K90" s="184">
        <v>182</v>
      </c>
      <c r="L90" s="185">
        <v>0.13994844200000001</v>
      </c>
      <c r="M90" s="184">
        <v>1</v>
      </c>
    </row>
    <row r="91" spans="1:14" x14ac:dyDescent="0.25">
      <c r="B91" s="50" t="s">
        <v>645</v>
      </c>
      <c r="C91" s="184">
        <v>1064</v>
      </c>
      <c r="D91" s="184">
        <v>577</v>
      </c>
      <c r="E91" s="198">
        <v>0.67620299100000003</v>
      </c>
      <c r="F91" s="184">
        <v>1199</v>
      </c>
      <c r="G91" s="200">
        <v>0.18297796199999999</v>
      </c>
      <c r="H91" s="184">
        <v>8620</v>
      </c>
      <c r="I91" s="200">
        <v>44.259026753000001</v>
      </c>
      <c r="J91" s="199">
        <v>2.1187502760000001</v>
      </c>
      <c r="K91" s="184">
        <v>214</v>
      </c>
      <c r="L91" s="185">
        <v>0.178750779</v>
      </c>
      <c r="M91" s="184">
        <v>1</v>
      </c>
    </row>
    <row r="92" spans="1:14" x14ac:dyDescent="0.25">
      <c r="B92" s="50" t="s">
        <v>646</v>
      </c>
      <c r="C92" s="184">
        <v>917</v>
      </c>
      <c r="D92" s="184">
        <v>503</v>
      </c>
      <c r="E92" s="198">
        <v>0.63055214500000001</v>
      </c>
      <c r="F92" s="184">
        <v>998</v>
      </c>
      <c r="G92" s="200">
        <v>0.27114935600000001</v>
      </c>
      <c r="H92" s="184">
        <v>8020</v>
      </c>
      <c r="I92" s="200">
        <v>44.671107462000002</v>
      </c>
      <c r="J92" s="199">
        <v>2.3621968899999999</v>
      </c>
      <c r="K92" s="184">
        <v>233</v>
      </c>
      <c r="L92" s="185">
        <v>0.233541253</v>
      </c>
      <c r="M92" s="184">
        <v>1</v>
      </c>
    </row>
    <row r="93" spans="1:14" x14ac:dyDescent="0.25">
      <c r="B93" s="50" t="s">
        <v>647</v>
      </c>
      <c r="C93" s="184">
        <v>726</v>
      </c>
      <c r="D93" s="184">
        <v>437</v>
      </c>
      <c r="E93" s="198">
        <v>0.66022388499999995</v>
      </c>
      <c r="F93" s="184">
        <v>795</v>
      </c>
      <c r="G93" s="200">
        <v>0.39696215499999998</v>
      </c>
      <c r="H93" s="184">
        <v>4894</v>
      </c>
      <c r="I93" s="200">
        <v>45.11804669</v>
      </c>
      <c r="J93" s="199">
        <v>2.407926341</v>
      </c>
      <c r="K93" s="184">
        <v>238</v>
      </c>
      <c r="L93" s="185">
        <v>0.30008858999999999</v>
      </c>
      <c r="M93" s="184">
        <v>1</v>
      </c>
    </row>
    <row r="94" spans="1:14" x14ac:dyDescent="0.25">
      <c r="B94" s="50" t="s">
        <v>648</v>
      </c>
      <c r="C94" s="184">
        <v>576</v>
      </c>
      <c r="D94" s="184">
        <v>280</v>
      </c>
      <c r="E94" s="198">
        <v>0.64391862499999997</v>
      </c>
      <c r="F94" s="184">
        <v>630</v>
      </c>
      <c r="G94" s="200">
        <v>0.57939069399999998</v>
      </c>
      <c r="H94" s="184">
        <v>3045</v>
      </c>
      <c r="I94" s="200">
        <v>47.223148397999999</v>
      </c>
      <c r="J94" s="199">
        <v>2.5030579500000001</v>
      </c>
      <c r="K94" s="184">
        <v>245</v>
      </c>
      <c r="L94" s="185">
        <v>0.38885619300000002</v>
      </c>
      <c r="M94" s="184">
        <v>2</v>
      </c>
    </row>
    <row r="95" spans="1:14" x14ac:dyDescent="0.25">
      <c r="B95" s="50" t="s">
        <v>649</v>
      </c>
      <c r="C95" s="184">
        <v>431</v>
      </c>
      <c r="D95" s="184">
        <v>337</v>
      </c>
      <c r="E95" s="198">
        <v>0.63355514800000001</v>
      </c>
      <c r="F95" s="184">
        <v>497</v>
      </c>
      <c r="G95" s="200">
        <v>0.84757863200000005</v>
      </c>
      <c r="H95" s="184">
        <v>3275</v>
      </c>
      <c r="I95" s="200">
        <v>50.566487993000003</v>
      </c>
      <c r="J95" s="199">
        <v>2.5411187110000002</v>
      </c>
      <c r="K95" s="184">
        <v>251</v>
      </c>
      <c r="L95" s="185">
        <v>0.50467230799999996</v>
      </c>
      <c r="M95" s="184">
        <v>2</v>
      </c>
    </row>
    <row r="96" spans="1:14" x14ac:dyDescent="0.25">
      <c r="B96" s="50" t="s">
        <v>650</v>
      </c>
      <c r="C96" s="184">
        <v>4061</v>
      </c>
      <c r="D96" s="184">
        <v>171</v>
      </c>
      <c r="E96" s="198">
        <v>0.61941392299999998</v>
      </c>
      <c r="F96" s="184">
        <v>3694</v>
      </c>
      <c r="G96" s="200">
        <v>1.3147588960000001</v>
      </c>
      <c r="H96" s="184">
        <v>41558</v>
      </c>
      <c r="I96" s="200">
        <v>21.671535871</v>
      </c>
      <c r="J96" s="199">
        <v>2.4237148980000001</v>
      </c>
      <c r="K96" s="184">
        <v>957</v>
      </c>
      <c r="L96" s="185">
        <v>0.25898603100000001</v>
      </c>
      <c r="M96" s="184">
        <v>10</v>
      </c>
    </row>
    <row r="97" spans="1:14" x14ac:dyDescent="0.25">
      <c r="B97" s="50" t="s">
        <v>651</v>
      </c>
      <c r="C97" s="184">
        <v>1531</v>
      </c>
      <c r="D97" s="184">
        <v>127</v>
      </c>
      <c r="E97" s="198">
        <v>0.65498779699999998</v>
      </c>
      <c r="F97" s="184">
        <v>1381</v>
      </c>
      <c r="G97" s="200">
        <v>1.9951315730000001</v>
      </c>
      <c r="H97" s="184">
        <v>15857</v>
      </c>
      <c r="I97" s="200">
        <v>24.846977606999999</v>
      </c>
      <c r="J97" s="199">
        <v>2.469976795</v>
      </c>
      <c r="K97" s="184">
        <v>465</v>
      </c>
      <c r="L97" s="185">
        <v>0.33663609900000002</v>
      </c>
      <c r="M97" s="184">
        <v>7</v>
      </c>
    </row>
    <row r="98" spans="1:14" x14ac:dyDescent="0.25">
      <c r="B98" s="50" t="s">
        <v>652</v>
      </c>
      <c r="C98" s="184">
        <v>211</v>
      </c>
      <c r="D98" s="184">
        <v>86</v>
      </c>
      <c r="E98" s="198">
        <v>0.67861300800000002</v>
      </c>
      <c r="F98" s="184">
        <v>228</v>
      </c>
      <c r="G98" s="200">
        <v>2.5987414210000002</v>
      </c>
      <c r="H98" s="184">
        <v>3346</v>
      </c>
      <c r="I98" s="200">
        <v>50.906808572999999</v>
      </c>
      <c r="J98" s="199">
        <v>2.6646626750000002</v>
      </c>
      <c r="K98" s="184">
        <v>168</v>
      </c>
      <c r="L98" s="185">
        <v>0.73427608899999997</v>
      </c>
      <c r="M98" s="184">
        <v>3</v>
      </c>
    </row>
    <row r="99" spans="1:14" x14ac:dyDescent="0.25">
      <c r="B99" s="50" t="s">
        <v>653</v>
      </c>
      <c r="C99" s="184">
        <v>1612</v>
      </c>
      <c r="D99" s="184">
        <v>127</v>
      </c>
      <c r="E99" s="198">
        <v>0.26983417100000001</v>
      </c>
      <c r="F99" s="184">
        <v>1524</v>
      </c>
      <c r="G99" s="200">
        <v>3.1804180689999999</v>
      </c>
      <c r="H99" s="184">
        <v>13504</v>
      </c>
      <c r="I99" s="200">
        <v>17.915418291000002</v>
      </c>
      <c r="J99" s="199">
        <v>3.1150882279999998</v>
      </c>
      <c r="K99" s="184">
        <v>408</v>
      </c>
      <c r="L99" s="185">
        <v>0.26756877400000001</v>
      </c>
      <c r="M99" s="184">
        <v>9</v>
      </c>
    </row>
    <row r="100" spans="1:14" x14ac:dyDescent="0.25">
      <c r="B100" s="50" t="s">
        <v>654</v>
      </c>
      <c r="C100" s="184">
        <v>55</v>
      </c>
      <c r="D100" s="184">
        <v>5</v>
      </c>
      <c r="E100" s="198">
        <v>0.69900273700000004</v>
      </c>
      <c r="F100" s="184">
        <v>55</v>
      </c>
      <c r="G100" s="200">
        <v>5.6980420829999998</v>
      </c>
      <c r="H100" s="184">
        <v>745</v>
      </c>
      <c r="I100" s="200">
        <v>50.740832349000001</v>
      </c>
      <c r="J100" s="199">
        <v>2.7284345399999999</v>
      </c>
      <c r="K100" s="184">
        <v>44</v>
      </c>
      <c r="L100" s="185">
        <v>0.80485757400000002</v>
      </c>
      <c r="M100" s="184">
        <v>2</v>
      </c>
    </row>
    <row r="101" spans="1:14" x14ac:dyDescent="0.25">
      <c r="B101" s="50" t="s">
        <v>717</v>
      </c>
      <c r="C101" s="184">
        <v>739</v>
      </c>
      <c r="D101" s="184">
        <v>68</v>
      </c>
      <c r="E101" s="198">
        <v>0.28401471900000003</v>
      </c>
      <c r="F101" s="184">
        <v>687</v>
      </c>
      <c r="G101" s="200">
        <v>7.869912233</v>
      </c>
      <c r="H101" s="184">
        <v>5959</v>
      </c>
      <c r="I101" s="200">
        <v>19.200068640000001</v>
      </c>
      <c r="J101" s="199">
        <v>3.2091585139999999</v>
      </c>
      <c r="K101" s="184">
        <v>220</v>
      </c>
      <c r="L101" s="185">
        <v>0.32069641700000001</v>
      </c>
      <c r="M101" s="184">
        <v>10</v>
      </c>
    </row>
    <row r="102" spans="1:14" x14ac:dyDescent="0.25">
      <c r="B102" s="50" t="s">
        <v>718</v>
      </c>
      <c r="C102" s="184">
        <v>651</v>
      </c>
      <c r="D102" s="184">
        <v>34</v>
      </c>
      <c r="E102" s="198">
        <v>0.63734685800000002</v>
      </c>
      <c r="F102" s="184">
        <v>582</v>
      </c>
      <c r="G102" s="200">
        <v>17.956333390000001</v>
      </c>
      <c r="H102" s="184">
        <v>5436</v>
      </c>
      <c r="I102" s="200">
        <v>33.924353549999999</v>
      </c>
      <c r="J102" s="199">
        <v>3.089581554</v>
      </c>
      <c r="K102" s="184">
        <v>419</v>
      </c>
      <c r="L102" s="185">
        <v>0.72003837299999995</v>
      </c>
      <c r="M102" s="184">
        <v>32</v>
      </c>
    </row>
    <row r="103" spans="1:14" x14ac:dyDescent="0.25">
      <c r="B103" s="50" t="s">
        <v>655</v>
      </c>
      <c r="C103" s="184">
        <v>491</v>
      </c>
      <c r="D103" s="184">
        <v>25</v>
      </c>
      <c r="E103" s="198">
        <v>0.84843162299999997</v>
      </c>
      <c r="F103" s="184">
        <v>460</v>
      </c>
      <c r="G103" s="200">
        <v>100.000000046</v>
      </c>
      <c r="H103" s="184">
        <v>2092</v>
      </c>
      <c r="I103" s="200">
        <v>52.133043436000001</v>
      </c>
      <c r="J103" s="199">
        <v>3.0945764929999999</v>
      </c>
      <c r="K103" s="184">
        <v>234</v>
      </c>
      <c r="L103" s="185">
        <v>0.50838187499999998</v>
      </c>
      <c r="M103" s="184">
        <v>322</v>
      </c>
    </row>
    <row r="104" spans="1:14" x14ac:dyDescent="0.25">
      <c r="B104" s="50" t="s">
        <v>656</v>
      </c>
      <c r="C104" s="184">
        <v>17775</v>
      </c>
      <c r="D104" s="184">
        <v>6883</v>
      </c>
      <c r="E104" s="198">
        <v>0.66405250999999998</v>
      </c>
      <c r="F104" s="184">
        <v>18192</v>
      </c>
      <c r="G104" s="200">
        <v>4.2466220469999998</v>
      </c>
      <c r="H104" s="184">
        <v>154559</v>
      </c>
      <c r="I104" s="200">
        <v>35.843451919000003</v>
      </c>
      <c r="J104" s="199">
        <v>2.4296501890000002</v>
      </c>
      <c r="K104" s="184">
        <v>4599</v>
      </c>
      <c r="L104" s="185">
        <v>0.25282689000000003</v>
      </c>
      <c r="M104" s="184">
        <v>405</v>
      </c>
      <c r="N104" s="184">
        <v>487</v>
      </c>
    </row>
    <row r="105" spans="1:14" x14ac:dyDescent="0.25">
      <c r="A105" s="50" t="s">
        <v>662</v>
      </c>
    </row>
    <row r="106" spans="1:14" x14ac:dyDescent="0.25">
      <c r="B106" s="50" t="s">
        <v>643</v>
      </c>
      <c r="C106" s="184">
        <v>4</v>
      </c>
      <c r="D106" s="184">
        <v>2</v>
      </c>
      <c r="E106" s="198">
        <v>0.179343693</v>
      </c>
      <c r="F106" s="184">
        <v>4</v>
      </c>
      <c r="G106" s="200">
        <v>7.5879213000000001E-2</v>
      </c>
      <c r="H106" s="184">
        <v>25</v>
      </c>
      <c r="I106" s="200">
        <v>49.227514329000002</v>
      </c>
      <c r="J106" s="199">
        <v>1.551075376</v>
      </c>
      <c r="K106" s="184">
        <v>0</v>
      </c>
      <c r="L106" s="185">
        <v>7.9085219999999998E-2</v>
      </c>
      <c r="M106" s="184">
        <v>0</v>
      </c>
    </row>
    <row r="107" spans="1:14" x14ac:dyDescent="0.25">
      <c r="B107" s="50" t="s">
        <v>644</v>
      </c>
      <c r="C107" s="184">
        <v>17</v>
      </c>
      <c r="D107" s="184">
        <v>8</v>
      </c>
      <c r="E107" s="198">
        <v>0.73013887899999996</v>
      </c>
      <c r="F107" s="184">
        <v>20</v>
      </c>
      <c r="G107" s="200">
        <v>0.121136124</v>
      </c>
      <c r="H107" s="184">
        <v>95</v>
      </c>
      <c r="I107" s="200">
        <v>48.854359215000002</v>
      </c>
      <c r="J107" s="199">
        <v>1.9126474819999999</v>
      </c>
      <c r="K107" s="184">
        <v>2</v>
      </c>
      <c r="L107" s="185">
        <v>0.112046785</v>
      </c>
      <c r="M107" s="184">
        <v>0</v>
      </c>
    </row>
    <row r="108" spans="1:14" x14ac:dyDescent="0.25">
      <c r="B108" s="50" t="s">
        <v>645</v>
      </c>
      <c r="C108" s="184">
        <v>457</v>
      </c>
      <c r="D108" s="184">
        <v>201</v>
      </c>
      <c r="E108" s="198">
        <v>0.65271184599999998</v>
      </c>
      <c r="F108" s="184">
        <v>498</v>
      </c>
      <c r="G108" s="200">
        <v>0.167874885</v>
      </c>
      <c r="H108" s="184">
        <v>1311</v>
      </c>
      <c r="I108" s="200">
        <v>42.461281669999998</v>
      </c>
      <c r="J108" s="199">
        <v>1.7705975979999999</v>
      </c>
      <c r="K108" s="184">
        <v>61</v>
      </c>
      <c r="L108" s="185">
        <v>0.122949647</v>
      </c>
      <c r="M108" s="184">
        <v>0</v>
      </c>
    </row>
    <row r="109" spans="1:14" x14ac:dyDescent="0.25">
      <c r="B109" s="50" t="s">
        <v>646</v>
      </c>
      <c r="C109" s="184">
        <v>347</v>
      </c>
      <c r="D109" s="184">
        <v>252</v>
      </c>
      <c r="E109" s="198">
        <v>0.65538220700000005</v>
      </c>
      <c r="F109" s="184">
        <v>434</v>
      </c>
      <c r="G109" s="200">
        <v>0.27277989899999999</v>
      </c>
      <c r="H109" s="184">
        <v>1578</v>
      </c>
      <c r="I109" s="200">
        <v>43.334551091000002</v>
      </c>
      <c r="J109" s="199">
        <v>1.776597499</v>
      </c>
      <c r="K109" s="184">
        <v>75</v>
      </c>
      <c r="L109" s="185">
        <v>0.173741807</v>
      </c>
      <c r="M109" s="184">
        <v>1</v>
      </c>
    </row>
    <row r="110" spans="1:14" x14ac:dyDescent="0.25">
      <c r="B110" s="50" t="s">
        <v>647</v>
      </c>
      <c r="C110" s="184">
        <v>407</v>
      </c>
      <c r="D110" s="184">
        <v>320</v>
      </c>
      <c r="E110" s="198">
        <v>0.62380122999999998</v>
      </c>
      <c r="F110" s="184">
        <v>531</v>
      </c>
      <c r="G110" s="200">
        <v>0.40730727999999999</v>
      </c>
      <c r="H110" s="184">
        <v>1746</v>
      </c>
      <c r="I110" s="200">
        <v>42.914553073</v>
      </c>
      <c r="J110" s="199">
        <v>1.8017850209999999</v>
      </c>
      <c r="K110" s="184">
        <v>117</v>
      </c>
      <c r="L110" s="185">
        <v>0.22142178900000001</v>
      </c>
      <c r="M110" s="184">
        <v>1</v>
      </c>
    </row>
    <row r="111" spans="1:14" x14ac:dyDescent="0.25">
      <c r="B111" s="50" t="s">
        <v>648</v>
      </c>
      <c r="C111" s="184">
        <v>368</v>
      </c>
      <c r="D111" s="184">
        <v>285</v>
      </c>
      <c r="E111" s="198">
        <v>0.74678266000000004</v>
      </c>
      <c r="F111" s="184">
        <v>504</v>
      </c>
      <c r="G111" s="200">
        <v>0.59334416999999995</v>
      </c>
      <c r="H111" s="184">
        <v>1486</v>
      </c>
      <c r="I111" s="200">
        <v>46.987223401999998</v>
      </c>
      <c r="J111" s="199">
        <v>2.0917909109999999</v>
      </c>
      <c r="K111" s="184">
        <v>151</v>
      </c>
      <c r="L111" s="185">
        <v>0.29918177099999999</v>
      </c>
      <c r="M111" s="184">
        <v>1</v>
      </c>
    </row>
    <row r="112" spans="1:14" x14ac:dyDescent="0.25">
      <c r="B112" s="50" t="s">
        <v>649</v>
      </c>
      <c r="C112" s="184">
        <v>351</v>
      </c>
      <c r="D112" s="184">
        <v>125</v>
      </c>
      <c r="E112" s="198">
        <v>0.77563708200000003</v>
      </c>
      <c r="F112" s="184">
        <v>402</v>
      </c>
      <c r="G112" s="200">
        <v>0.84380426900000005</v>
      </c>
      <c r="H112" s="184">
        <v>1331</v>
      </c>
      <c r="I112" s="200">
        <v>43.385778584999997</v>
      </c>
      <c r="J112" s="199">
        <v>2.0724743189999999</v>
      </c>
      <c r="K112" s="184">
        <v>132</v>
      </c>
      <c r="L112" s="185">
        <v>0.32943406400000003</v>
      </c>
      <c r="M112" s="184">
        <v>1</v>
      </c>
    </row>
    <row r="113" spans="1:14" x14ac:dyDescent="0.25">
      <c r="B113" s="50" t="s">
        <v>650</v>
      </c>
      <c r="C113" s="184">
        <v>379</v>
      </c>
      <c r="D113" s="184">
        <v>194</v>
      </c>
      <c r="E113" s="198">
        <v>0.56248242299999995</v>
      </c>
      <c r="F113" s="184">
        <v>439</v>
      </c>
      <c r="G113" s="200">
        <v>1.2640406769999999</v>
      </c>
      <c r="H113" s="184">
        <v>1217</v>
      </c>
      <c r="I113" s="200">
        <v>43.146704995999997</v>
      </c>
      <c r="J113" s="199">
        <v>1.8780321609999999</v>
      </c>
      <c r="K113" s="184">
        <v>171</v>
      </c>
      <c r="L113" s="185">
        <v>0.38884491199999999</v>
      </c>
      <c r="M113" s="184">
        <v>2</v>
      </c>
    </row>
    <row r="114" spans="1:14" x14ac:dyDescent="0.25">
      <c r="B114" s="50" t="s">
        <v>651</v>
      </c>
      <c r="C114" s="184">
        <v>298</v>
      </c>
      <c r="D114" s="184">
        <v>90</v>
      </c>
      <c r="E114" s="198">
        <v>0.55458352399999999</v>
      </c>
      <c r="F114" s="184">
        <v>321</v>
      </c>
      <c r="G114" s="200">
        <v>1.7143871930000001</v>
      </c>
      <c r="H114" s="184">
        <v>1093</v>
      </c>
      <c r="I114" s="200">
        <v>45.835812418000003</v>
      </c>
      <c r="J114" s="199">
        <v>1.974555295</v>
      </c>
      <c r="K114" s="184">
        <v>146</v>
      </c>
      <c r="L114" s="185">
        <v>0.45670272000000001</v>
      </c>
      <c r="M114" s="184">
        <v>3</v>
      </c>
    </row>
    <row r="115" spans="1:14" x14ac:dyDescent="0.25">
      <c r="B115" s="50" t="s">
        <v>652</v>
      </c>
      <c r="C115" s="184">
        <v>721</v>
      </c>
      <c r="D115" s="184">
        <v>134</v>
      </c>
      <c r="E115" s="198">
        <v>0.48971179399999998</v>
      </c>
      <c r="F115" s="184">
        <v>738</v>
      </c>
      <c r="G115" s="200">
        <v>2.708122613</v>
      </c>
      <c r="H115" s="184">
        <v>2684</v>
      </c>
      <c r="I115" s="200">
        <v>23.95467447</v>
      </c>
      <c r="J115" s="199">
        <v>1.926513197</v>
      </c>
      <c r="K115" s="184">
        <v>195</v>
      </c>
      <c r="L115" s="185">
        <v>0.26455437799999998</v>
      </c>
      <c r="M115" s="184">
        <v>5</v>
      </c>
    </row>
    <row r="116" spans="1:14" x14ac:dyDescent="0.25">
      <c r="B116" s="50" t="s">
        <v>653</v>
      </c>
      <c r="C116" s="184">
        <v>158</v>
      </c>
      <c r="D116" s="184">
        <v>17</v>
      </c>
      <c r="E116" s="198">
        <v>0.74322438700000004</v>
      </c>
      <c r="F116" s="184">
        <v>162</v>
      </c>
      <c r="G116" s="200">
        <v>3.616283599</v>
      </c>
      <c r="H116" s="184">
        <v>846</v>
      </c>
      <c r="I116" s="200">
        <v>30.335065792000002</v>
      </c>
      <c r="J116" s="199">
        <v>2.0539356049999999</v>
      </c>
      <c r="K116" s="184">
        <v>57</v>
      </c>
      <c r="L116" s="185">
        <v>0.35053524699999999</v>
      </c>
      <c r="M116" s="184">
        <v>2</v>
      </c>
    </row>
    <row r="117" spans="1:14" x14ac:dyDescent="0.25">
      <c r="B117" s="50" t="s">
        <v>654</v>
      </c>
      <c r="C117" s="184">
        <v>1490</v>
      </c>
      <c r="D117" s="184">
        <v>316</v>
      </c>
      <c r="E117" s="198">
        <v>0.45996400799999998</v>
      </c>
      <c r="F117" s="184">
        <v>1503</v>
      </c>
      <c r="G117" s="200">
        <v>5.6341067779999996</v>
      </c>
      <c r="H117" s="184">
        <v>4362</v>
      </c>
      <c r="I117" s="200">
        <v>18.046718065</v>
      </c>
      <c r="J117" s="199">
        <v>1.9275872350000001</v>
      </c>
      <c r="K117" s="184">
        <v>328</v>
      </c>
      <c r="L117" s="185">
        <v>0.21798068900000001</v>
      </c>
      <c r="M117" s="184">
        <v>15</v>
      </c>
    </row>
    <row r="118" spans="1:14" x14ac:dyDescent="0.25">
      <c r="B118" s="50" t="s">
        <v>717</v>
      </c>
      <c r="C118" s="184">
        <v>154</v>
      </c>
      <c r="D118" s="184">
        <v>43</v>
      </c>
      <c r="E118" s="198">
        <v>0.42576728699999999</v>
      </c>
      <c r="F118" s="184">
        <v>164</v>
      </c>
      <c r="G118" s="200">
        <v>8.6759966409999993</v>
      </c>
      <c r="H118" s="184">
        <v>905</v>
      </c>
      <c r="I118" s="200">
        <v>22.463583744000001</v>
      </c>
      <c r="J118" s="199">
        <v>2.460156885</v>
      </c>
      <c r="K118" s="184">
        <v>48</v>
      </c>
      <c r="L118" s="185">
        <v>0.29167409999999999</v>
      </c>
      <c r="M118" s="184">
        <v>3</v>
      </c>
    </row>
    <row r="119" spans="1:14" x14ac:dyDescent="0.25">
      <c r="B119" s="50" t="s">
        <v>718</v>
      </c>
      <c r="C119" s="184">
        <v>574</v>
      </c>
      <c r="D119" s="184">
        <v>94</v>
      </c>
      <c r="E119" s="198">
        <v>0.69810175299999999</v>
      </c>
      <c r="F119" s="184">
        <v>589</v>
      </c>
      <c r="G119" s="200">
        <v>17.665656506000001</v>
      </c>
      <c r="H119" s="184">
        <v>1536</v>
      </c>
      <c r="I119" s="200">
        <v>25.715611767999999</v>
      </c>
      <c r="J119" s="199">
        <v>2.1260910719999999</v>
      </c>
      <c r="K119" s="184">
        <v>260</v>
      </c>
      <c r="L119" s="185">
        <v>0.441407461</v>
      </c>
      <c r="M119" s="184">
        <v>28</v>
      </c>
    </row>
    <row r="120" spans="1:14" x14ac:dyDescent="0.25">
      <c r="B120" s="50" t="s">
        <v>655</v>
      </c>
      <c r="C120" s="184">
        <v>313</v>
      </c>
      <c r="D120" s="184">
        <v>63</v>
      </c>
      <c r="E120" s="198">
        <v>0.91961241000000005</v>
      </c>
      <c r="F120" s="184">
        <v>329</v>
      </c>
      <c r="G120" s="200">
        <v>100.000000125</v>
      </c>
      <c r="H120" s="184">
        <v>551</v>
      </c>
      <c r="I120" s="200">
        <v>48.716608389000001</v>
      </c>
      <c r="J120" s="199">
        <v>1.883473728</v>
      </c>
      <c r="K120" s="184">
        <v>94</v>
      </c>
      <c r="L120" s="185">
        <v>0.28494402499999999</v>
      </c>
      <c r="M120" s="184">
        <v>294</v>
      </c>
    </row>
    <row r="121" spans="1:14" x14ac:dyDescent="0.25">
      <c r="B121" s="50" t="s">
        <v>656</v>
      </c>
      <c r="C121" s="184">
        <v>6037</v>
      </c>
      <c r="D121" s="184">
        <v>2143</v>
      </c>
      <c r="E121" s="198">
        <v>0.66082854700000004</v>
      </c>
      <c r="F121" s="184">
        <v>6638</v>
      </c>
      <c r="G121" s="200">
        <v>8.7283390890000003</v>
      </c>
      <c r="H121" s="184">
        <v>20766</v>
      </c>
      <c r="I121" s="200">
        <v>33.632371724000002</v>
      </c>
      <c r="J121" s="199">
        <v>1.9474625240000001</v>
      </c>
      <c r="K121" s="184">
        <v>1839</v>
      </c>
      <c r="L121" s="185">
        <v>0.276989296</v>
      </c>
      <c r="M121" s="184">
        <v>357</v>
      </c>
      <c r="N121" s="184">
        <v>400</v>
      </c>
    </row>
    <row r="122" spans="1:14" x14ac:dyDescent="0.25">
      <c r="A122" s="169" t="s">
        <v>663</v>
      </c>
      <c r="C122" s="201">
        <v>457726</v>
      </c>
      <c r="D122" s="201">
        <v>109964</v>
      </c>
      <c r="E122" s="202">
        <v>0.81629340699999997</v>
      </c>
      <c r="F122" s="201">
        <v>515902</v>
      </c>
      <c r="G122" s="203">
        <v>3.5559994869999998</v>
      </c>
      <c r="H122" s="201">
        <v>428288</v>
      </c>
      <c r="I122" s="203">
        <v>16.403977431000001</v>
      </c>
      <c r="J122" s="204">
        <v>3.7860233889999999</v>
      </c>
      <c r="K122" s="201">
        <v>134606</v>
      </c>
      <c r="L122" s="205">
        <v>0.26091429399999999</v>
      </c>
      <c r="M122" s="201">
        <v>4873</v>
      </c>
      <c r="N122" s="201">
        <v>5207</v>
      </c>
    </row>
  </sheetData>
  <mergeCells count="1">
    <mergeCell ref="A1:N1"/>
  </mergeCells>
  <hyperlinks>
    <hyperlink ref="P2" location="Index!A1" display="Inde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4"/>
  <sheetViews>
    <sheetView showGridLines="0" workbookViewId="0">
      <pane xSplit="2" ySplit="7" topLeftCell="C8" activePane="bottomRight" state="frozen"/>
      <selection pane="topRight" activeCell="C1" sqref="C1"/>
      <selection pane="bottomLeft" activeCell="A8" sqref="A8"/>
      <selection pane="bottomRight" activeCell="C3" sqref="C3"/>
    </sheetView>
  </sheetViews>
  <sheetFormatPr defaultRowHeight="15" x14ac:dyDescent="0.25"/>
  <cols>
    <col min="1" max="1" width="9.140625" style="27"/>
    <col min="2" max="2" width="65.85546875" style="25" bestFit="1" customWidth="1"/>
    <col min="3" max="8" width="30.7109375" style="25" customWidth="1"/>
    <col min="9" max="14" width="30.7109375" style="2" customWidth="1"/>
    <col min="15" max="16384" width="9.140625" style="2"/>
  </cols>
  <sheetData>
    <row r="1" spans="1:14" ht="20.25" x14ac:dyDescent="0.25">
      <c r="A1" s="24" t="s">
        <v>209</v>
      </c>
    </row>
    <row r="2" spans="1:14" ht="20.25" x14ac:dyDescent="0.25">
      <c r="A2" s="47">
        <v>2018</v>
      </c>
      <c r="B2" s="26"/>
    </row>
    <row r="3" spans="1:14" ht="20.25" x14ac:dyDescent="0.25">
      <c r="A3" s="24" t="s">
        <v>0</v>
      </c>
      <c r="B3" s="26"/>
      <c r="C3" s="287" t="s">
        <v>744</v>
      </c>
    </row>
    <row r="6" spans="1:14" ht="15.75" x14ac:dyDescent="0.25">
      <c r="A6" s="417" t="s">
        <v>201</v>
      </c>
      <c r="B6" s="418"/>
      <c r="C6" s="418"/>
      <c r="D6" s="418"/>
      <c r="E6" s="418"/>
      <c r="F6" s="418"/>
      <c r="G6" s="418"/>
      <c r="H6" s="418"/>
      <c r="I6" s="125"/>
      <c r="J6" s="125"/>
      <c r="K6" s="125"/>
      <c r="L6" s="125"/>
      <c r="M6" s="125"/>
      <c r="N6" s="125"/>
    </row>
    <row r="7" spans="1:14" x14ac:dyDescent="0.25">
      <c r="A7" s="28">
        <v>1</v>
      </c>
      <c r="B7" s="29" t="s">
        <v>1</v>
      </c>
      <c r="C7" s="127" t="s">
        <v>208</v>
      </c>
      <c r="D7" s="127" t="s">
        <v>208</v>
      </c>
      <c r="E7" s="127" t="s">
        <v>208</v>
      </c>
      <c r="F7" s="127" t="s">
        <v>208</v>
      </c>
      <c r="G7" s="127" t="s">
        <v>208</v>
      </c>
      <c r="H7" s="127" t="s">
        <v>208</v>
      </c>
      <c r="I7" s="127" t="s">
        <v>208</v>
      </c>
      <c r="J7" s="127" t="s">
        <v>208</v>
      </c>
      <c r="K7" s="127" t="s">
        <v>208</v>
      </c>
      <c r="L7" s="127" t="s">
        <v>208</v>
      </c>
      <c r="M7" s="127" t="s">
        <v>208</v>
      </c>
      <c r="N7" s="127" t="s">
        <v>208</v>
      </c>
    </row>
    <row r="8" spans="1:14" x14ac:dyDescent="0.25">
      <c r="A8" s="28">
        <v>2</v>
      </c>
      <c r="B8" s="29" t="s">
        <v>204</v>
      </c>
      <c r="C8" s="128" t="s">
        <v>916</v>
      </c>
      <c r="D8" s="128" t="s">
        <v>917</v>
      </c>
      <c r="E8" s="128" t="s">
        <v>918</v>
      </c>
      <c r="F8" s="128" t="s">
        <v>919</v>
      </c>
      <c r="G8" s="128" t="s">
        <v>920</v>
      </c>
      <c r="H8" s="128" t="s">
        <v>921</v>
      </c>
      <c r="I8" s="129" t="s">
        <v>922</v>
      </c>
      <c r="J8" s="129" t="s">
        <v>923</v>
      </c>
      <c r="K8" s="129" t="s">
        <v>924</v>
      </c>
      <c r="L8" s="129" t="s">
        <v>925</v>
      </c>
      <c r="M8" s="129"/>
      <c r="N8" s="129"/>
    </row>
    <row r="9" spans="1:14" x14ac:dyDescent="0.25">
      <c r="A9" s="28">
        <v>3</v>
      </c>
      <c r="B9" s="29" t="s">
        <v>2</v>
      </c>
      <c r="C9" s="130" t="s">
        <v>926</v>
      </c>
      <c r="D9" s="130" t="s">
        <v>926</v>
      </c>
      <c r="E9" s="130" t="s">
        <v>926</v>
      </c>
      <c r="F9" s="130" t="s">
        <v>926</v>
      </c>
      <c r="G9" s="130" t="s">
        <v>926</v>
      </c>
      <c r="H9" s="130" t="s">
        <v>926</v>
      </c>
      <c r="I9" s="130" t="s">
        <v>926</v>
      </c>
      <c r="J9" s="130" t="s">
        <v>926</v>
      </c>
      <c r="K9" s="130" t="s">
        <v>926</v>
      </c>
      <c r="L9" s="130" t="s">
        <v>926</v>
      </c>
      <c r="M9" s="130" t="s">
        <v>926</v>
      </c>
      <c r="N9" s="130" t="s">
        <v>926</v>
      </c>
    </row>
    <row r="10" spans="1:14" x14ac:dyDescent="0.25">
      <c r="A10" s="30"/>
      <c r="B10" s="31" t="s">
        <v>3</v>
      </c>
      <c r="C10" s="32"/>
      <c r="D10" s="32"/>
      <c r="E10" s="32"/>
      <c r="F10" s="32"/>
      <c r="G10" s="32"/>
      <c r="H10" s="32"/>
      <c r="I10" s="32"/>
      <c r="J10" s="32"/>
      <c r="K10" s="32"/>
      <c r="L10" s="32"/>
      <c r="M10" s="32"/>
      <c r="N10" s="32"/>
    </row>
    <row r="11" spans="1:14" x14ac:dyDescent="0.25">
      <c r="A11" s="28">
        <v>4</v>
      </c>
      <c r="B11" s="29" t="s">
        <v>4</v>
      </c>
      <c r="C11" s="127" t="s">
        <v>927</v>
      </c>
      <c r="D11" s="127" t="s">
        <v>927</v>
      </c>
      <c r="E11" s="127" t="s">
        <v>927</v>
      </c>
      <c r="F11" s="127" t="s">
        <v>927</v>
      </c>
      <c r="G11" s="127" t="s">
        <v>928</v>
      </c>
      <c r="H11" s="127" t="s">
        <v>928</v>
      </c>
      <c r="I11" s="127" t="s">
        <v>927</v>
      </c>
      <c r="J11" s="127" t="s">
        <v>927</v>
      </c>
      <c r="K11" s="127" t="s">
        <v>929</v>
      </c>
      <c r="L11" s="127" t="s">
        <v>929</v>
      </c>
      <c r="M11" s="127" t="s">
        <v>927</v>
      </c>
      <c r="N11" s="127" t="s">
        <v>929</v>
      </c>
    </row>
    <row r="12" spans="1:14" x14ac:dyDescent="0.25">
      <c r="A12" s="28">
        <v>5</v>
      </c>
      <c r="B12" s="29" t="s">
        <v>5</v>
      </c>
      <c r="C12" s="127" t="s">
        <v>927</v>
      </c>
      <c r="D12" s="127" t="s">
        <v>927</v>
      </c>
      <c r="E12" s="127" t="s">
        <v>927</v>
      </c>
      <c r="F12" s="127" t="s">
        <v>927</v>
      </c>
      <c r="G12" s="127" t="s">
        <v>927</v>
      </c>
      <c r="H12" s="127" t="s">
        <v>927</v>
      </c>
      <c r="I12" s="127" t="s">
        <v>927</v>
      </c>
      <c r="J12" s="127" t="s">
        <v>927</v>
      </c>
      <c r="K12" s="127" t="s">
        <v>929</v>
      </c>
      <c r="L12" s="127" t="s">
        <v>929</v>
      </c>
      <c r="M12" s="127" t="s">
        <v>927</v>
      </c>
      <c r="N12" s="127" t="s">
        <v>929</v>
      </c>
    </row>
    <row r="13" spans="1:14" x14ac:dyDescent="0.25">
      <c r="A13" s="28">
        <v>6</v>
      </c>
      <c r="B13" s="29" t="s">
        <v>6</v>
      </c>
      <c r="C13" s="130" t="s">
        <v>930</v>
      </c>
      <c r="D13" s="130" t="s">
        <v>930</v>
      </c>
      <c r="E13" s="130" t="s">
        <v>930</v>
      </c>
      <c r="F13" s="130" t="s">
        <v>930</v>
      </c>
      <c r="G13" s="130" t="s">
        <v>930</v>
      </c>
      <c r="H13" s="130" t="s">
        <v>930</v>
      </c>
      <c r="I13" s="130" t="s">
        <v>930</v>
      </c>
      <c r="J13" s="130" t="s">
        <v>930</v>
      </c>
      <c r="K13" s="130" t="s">
        <v>930</v>
      </c>
      <c r="L13" s="130" t="s">
        <v>930</v>
      </c>
      <c r="M13" s="130" t="s">
        <v>930</v>
      </c>
      <c r="N13" s="130" t="s">
        <v>930</v>
      </c>
    </row>
    <row r="14" spans="1:14" ht="66" customHeight="1" x14ac:dyDescent="0.25">
      <c r="A14" s="28">
        <v>7</v>
      </c>
      <c r="B14" s="29" t="s">
        <v>7</v>
      </c>
      <c r="C14" s="130" t="s">
        <v>931</v>
      </c>
      <c r="D14" s="130" t="s">
        <v>931</v>
      </c>
      <c r="E14" s="130" t="s">
        <v>931</v>
      </c>
      <c r="F14" s="130" t="s">
        <v>931</v>
      </c>
      <c r="G14" s="130" t="s">
        <v>932</v>
      </c>
      <c r="H14" s="130" t="s">
        <v>932</v>
      </c>
      <c r="I14" s="131" t="s">
        <v>933</v>
      </c>
      <c r="J14" s="131" t="s">
        <v>933</v>
      </c>
      <c r="K14" s="131" t="s">
        <v>934</v>
      </c>
      <c r="L14" s="131" t="s">
        <v>934</v>
      </c>
      <c r="M14" s="131" t="s">
        <v>933</v>
      </c>
      <c r="N14" s="131" t="s">
        <v>934</v>
      </c>
    </row>
    <row r="15" spans="1:14" ht="15.75" x14ac:dyDescent="0.25">
      <c r="A15" s="28">
        <v>8</v>
      </c>
      <c r="B15" s="29" t="s">
        <v>203</v>
      </c>
      <c r="C15" s="132" t="s">
        <v>935</v>
      </c>
      <c r="D15" s="132" t="s">
        <v>936</v>
      </c>
      <c r="E15" s="132" t="s">
        <v>936</v>
      </c>
      <c r="F15" s="132" t="s">
        <v>936</v>
      </c>
      <c r="G15" s="132" t="s">
        <v>937</v>
      </c>
      <c r="H15" s="132" t="s">
        <v>938</v>
      </c>
      <c r="I15" s="133" t="s">
        <v>939</v>
      </c>
      <c r="J15" s="133" t="s">
        <v>940</v>
      </c>
      <c r="K15" s="133" t="s">
        <v>941</v>
      </c>
      <c r="L15" s="133" t="s">
        <v>942</v>
      </c>
      <c r="M15" s="133" t="s">
        <v>943</v>
      </c>
      <c r="N15" s="133" t="s">
        <v>944</v>
      </c>
    </row>
    <row r="16" spans="1:14" ht="15.75" x14ac:dyDescent="0.25">
      <c r="A16" s="28">
        <v>9</v>
      </c>
      <c r="B16" s="29" t="s">
        <v>8</v>
      </c>
      <c r="C16" s="134" t="s">
        <v>945</v>
      </c>
      <c r="D16" s="134" t="s">
        <v>946</v>
      </c>
      <c r="E16" s="134" t="s">
        <v>946</v>
      </c>
      <c r="F16" s="134" t="s">
        <v>946</v>
      </c>
      <c r="G16" s="134" t="s">
        <v>947</v>
      </c>
      <c r="H16" s="134" t="s">
        <v>948</v>
      </c>
      <c r="I16" s="135" t="s">
        <v>949</v>
      </c>
      <c r="J16" s="135" t="s">
        <v>950</v>
      </c>
      <c r="K16" s="135" t="s">
        <v>951</v>
      </c>
      <c r="L16" s="135" t="s">
        <v>942</v>
      </c>
      <c r="M16" s="135" t="s">
        <v>952</v>
      </c>
      <c r="N16" s="135" t="s">
        <v>953</v>
      </c>
    </row>
    <row r="17" spans="1:14" ht="15.75" x14ac:dyDescent="0.25">
      <c r="A17" s="33" t="s">
        <v>10</v>
      </c>
      <c r="B17" s="29" t="s">
        <v>9</v>
      </c>
      <c r="C17" s="136">
        <v>1</v>
      </c>
      <c r="D17" s="136">
        <v>0.94667000000000001</v>
      </c>
      <c r="E17" s="136">
        <v>1</v>
      </c>
      <c r="F17" s="136">
        <v>1</v>
      </c>
      <c r="G17" s="136">
        <v>1</v>
      </c>
      <c r="H17" s="136">
        <v>1</v>
      </c>
      <c r="I17" s="137" t="s">
        <v>954</v>
      </c>
      <c r="J17" s="138">
        <v>1</v>
      </c>
      <c r="K17" s="138">
        <v>1</v>
      </c>
      <c r="L17" s="138">
        <v>1</v>
      </c>
      <c r="M17" s="196">
        <v>0.99482000000000004</v>
      </c>
      <c r="N17" s="138">
        <v>1</v>
      </c>
    </row>
    <row r="18" spans="1:14" ht="15.75" x14ac:dyDescent="0.25">
      <c r="A18" s="33" t="s">
        <v>11</v>
      </c>
      <c r="B18" s="29" t="s">
        <v>12</v>
      </c>
      <c r="C18" s="136">
        <v>1</v>
      </c>
      <c r="D18" s="136">
        <v>1</v>
      </c>
      <c r="E18" s="136">
        <v>1</v>
      </c>
      <c r="F18" s="136">
        <v>1</v>
      </c>
      <c r="G18" s="136">
        <v>1</v>
      </c>
      <c r="H18" s="136">
        <v>1</v>
      </c>
      <c r="I18" s="138">
        <v>1</v>
      </c>
      <c r="J18" s="138">
        <v>1</v>
      </c>
      <c r="K18" s="138">
        <v>1</v>
      </c>
      <c r="L18" s="138">
        <v>1</v>
      </c>
      <c r="M18" s="138">
        <v>1</v>
      </c>
      <c r="N18" s="138">
        <v>1</v>
      </c>
    </row>
    <row r="19" spans="1:14" ht="15.75" x14ac:dyDescent="0.25">
      <c r="A19" s="28">
        <v>10</v>
      </c>
      <c r="B19" s="29" t="s">
        <v>13</v>
      </c>
      <c r="C19" s="130" t="s">
        <v>955</v>
      </c>
      <c r="D19" s="130" t="s">
        <v>955</v>
      </c>
      <c r="E19" s="130" t="s">
        <v>955</v>
      </c>
      <c r="F19" s="130" t="s">
        <v>955</v>
      </c>
      <c r="G19" s="130" t="s">
        <v>955</v>
      </c>
      <c r="H19" s="130" t="s">
        <v>955</v>
      </c>
      <c r="I19" s="139" t="s">
        <v>955</v>
      </c>
      <c r="J19" s="139" t="s">
        <v>955</v>
      </c>
      <c r="K19" s="139" t="s">
        <v>956</v>
      </c>
      <c r="L19" s="139" t="s">
        <v>956</v>
      </c>
      <c r="M19" s="139" t="s">
        <v>955</v>
      </c>
      <c r="N19" s="139" t="s">
        <v>956</v>
      </c>
    </row>
    <row r="20" spans="1:14" ht="15.75" x14ac:dyDescent="0.25">
      <c r="A20" s="28">
        <v>11</v>
      </c>
      <c r="B20" s="29" t="s">
        <v>14</v>
      </c>
      <c r="C20" s="140" t="s">
        <v>957</v>
      </c>
      <c r="D20" s="140" t="s">
        <v>958</v>
      </c>
      <c r="E20" s="140" t="s">
        <v>959</v>
      </c>
      <c r="F20" s="140" t="s">
        <v>960</v>
      </c>
      <c r="G20" s="140" t="s">
        <v>961</v>
      </c>
      <c r="H20" s="140" t="s">
        <v>962</v>
      </c>
      <c r="I20" s="141">
        <v>42509</v>
      </c>
      <c r="J20" s="141">
        <v>42509</v>
      </c>
      <c r="K20" s="141">
        <v>42629</v>
      </c>
      <c r="L20" s="141">
        <v>42629</v>
      </c>
      <c r="M20" s="141">
        <v>42830</v>
      </c>
      <c r="N20" s="141">
        <v>42999</v>
      </c>
    </row>
    <row r="21" spans="1:14" ht="15.75" x14ac:dyDescent="0.25">
      <c r="A21" s="28">
        <v>12</v>
      </c>
      <c r="B21" s="29" t="s">
        <v>15</v>
      </c>
      <c r="C21" s="127" t="s">
        <v>963</v>
      </c>
      <c r="D21" s="127" t="s">
        <v>963</v>
      </c>
      <c r="E21" s="127" t="s">
        <v>963</v>
      </c>
      <c r="F21" s="127" t="s">
        <v>963</v>
      </c>
      <c r="G21" s="127" t="s">
        <v>964</v>
      </c>
      <c r="H21" s="127" t="s">
        <v>964</v>
      </c>
      <c r="I21" s="142" t="s">
        <v>965</v>
      </c>
      <c r="J21" s="142" t="s">
        <v>963</v>
      </c>
      <c r="K21" s="142" t="s">
        <v>964</v>
      </c>
      <c r="L21" s="142" t="s">
        <v>964</v>
      </c>
      <c r="M21" s="142" t="s">
        <v>965</v>
      </c>
      <c r="N21" s="142" t="s">
        <v>964</v>
      </c>
    </row>
    <row r="22" spans="1:14" ht="34.5" customHeight="1" x14ac:dyDescent="0.25">
      <c r="A22" s="28">
        <v>13</v>
      </c>
      <c r="B22" s="29" t="s">
        <v>16</v>
      </c>
      <c r="C22" s="140" t="s">
        <v>966</v>
      </c>
      <c r="D22" s="140" t="s">
        <v>967</v>
      </c>
      <c r="E22" s="140" t="s">
        <v>968</v>
      </c>
      <c r="F22" s="140" t="s">
        <v>969</v>
      </c>
      <c r="G22" s="140" t="s">
        <v>970</v>
      </c>
      <c r="H22" s="140" t="s">
        <v>970</v>
      </c>
      <c r="I22" s="141">
        <v>46161</v>
      </c>
      <c r="J22" s="141">
        <v>46161</v>
      </c>
      <c r="K22" s="141" t="s">
        <v>964</v>
      </c>
      <c r="L22" s="141" t="s">
        <v>964</v>
      </c>
      <c r="M22" s="141" t="s">
        <v>964</v>
      </c>
      <c r="N22" s="141" t="s">
        <v>964</v>
      </c>
    </row>
    <row r="23" spans="1:14" ht="15.75" x14ac:dyDescent="0.25">
      <c r="A23" s="28">
        <v>14</v>
      </c>
      <c r="B23" s="29" t="s">
        <v>17</v>
      </c>
      <c r="C23" s="130" t="s">
        <v>971</v>
      </c>
      <c r="D23" s="130" t="s">
        <v>971</v>
      </c>
      <c r="E23" s="130" t="s">
        <v>971</v>
      </c>
      <c r="F23" s="130" t="s">
        <v>971</v>
      </c>
      <c r="G23" s="130" t="s">
        <v>971</v>
      </c>
      <c r="H23" s="130" t="s">
        <v>971</v>
      </c>
      <c r="I23" s="139" t="s">
        <v>971</v>
      </c>
      <c r="J23" s="139" t="s">
        <v>971</v>
      </c>
      <c r="K23" s="139" t="s">
        <v>971</v>
      </c>
      <c r="L23" s="139" t="s">
        <v>971</v>
      </c>
      <c r="M23" s="139" t="s">
        <v>971</v>
      </c>
      <c r="N23" s="139" t="s">
        <v>971</v>
      </c>
    </row>
    <row r="24" spans="1:14" ht="47.25" x14ac:dyDescent="0.25">
      <c r="A24" s="28">
        <v>15</v>
      </c>
      <c r="B24" s="29" t="s">
        <v>18</v>
      </c>
      <c r="C24" s="157" t="s">
        <v>972</v>
      </c>
      <c r="D24" s="157" t="s">
        <v>972</v>
      </c>
      <c r="E24" s="157" t="s">
        <v>972</v>
      </c>
      <c r="F24" s="157" t="s">
        <v>972</v>
      </c>
      <c r="G24" s="140" t="s">
        <v>973</v>
      </c>
      <c r="H24" s="140" t="s">
        <v>974</v>
      </c>
      <c r="I24" s="143" t="s">
        <v>975</v>
      </c>
      <c r="J24" s="143" t="s">
        <v>975</v>
      </c>
      <c r="K24" s="143" t="s">
        <v>976</v>
      </c>
      <c r="L24" s="143" t="s">
        <v>976</v>
      </c>
      <c r="M24" s="143" t="s">
        <v>977</v>
      </c>
      <c r="N24" s="143" t="s">
        <v>978</v>
      </c>
    </row>
    <row r="25" spans="1:14" ht="15.75" x14ac:dyDescent="0.25">
      <c r="A25" s="28">
        <v>16</v>
      </c>
      <c r="B25" s="29" t="s">
        <v>19</v>
      </c>
      <c r="C25" s="146" t="s">
        <v>970</v>
      </c>
      <c r="D25" s="146" t="s">
        <v>970</v>
      </c>
      <c r="E25" s="146" t="s">
        <v>970</v>
      </c>
      <c r="F25" s="146" t="s">
        <v>970</v>
      </c>
      <c r="G25" s="130" t="s">
        <v>979</v>
      </c>
      <c r="H25" s="130" t="s">
        <v>979</v>
      </c>
      <c r="I25" s="139" t="s">
        <v>979</v>
      </c>
      <c r="J25" s="139" t="s">
        <v>979</v>
      </c>
      <c r="K25" s="139" t="s">
        <v>979</v>
      </c>
      <c r="L25" s="139" t="s">
        <v>979</v>
      </c>
      <c r="M25" s="139" t="s">
        <v>979</v>
      </c>
      <c r="N25" s="139" t="s">
        <v>979</v>
      </c>
    </row>
    <row r="26" spans="1:14" ht="15.75" x14ac:dyDescent="0.25">
      <c r="A26" s="30"/>
      <c r="B26" s="31" t="s">
        <v>20</v>
      </c>
      <c r="C26" s="34"/>
      <c r="D26" s="34"/>
      <c r="E26" s="34"/>
      <c r="F26" s="34"/>
      <c r="G26" s="34"/>
      <c r="H26" s="34"/>
      <c r="I26" s="126"/>
      <c r="J26" s="126"/>
      <c r="K26" s="126"/>
      <c r="L26" s="126"/>
      <c r="M26" s="126"/>
      <c r="N26" s="126"/>
    </row>
    <row r="27" spans="1:14" ht="69.75" customHeight="1" x14ac:dyDescent="0.25">
      <c r="A27" s="28">
        <v>17</v>
      </c>
      <c r="B27" s="29" t="s">
        <v>21</v>
      </c>
      <c r="C27" s="128" t="s">
        <v>980</v>
      </c>
      <c r="D27" s="128" t="s">
        <v>981</v>
      </c>
      <c r="E27" s="128" t="s">
        <v>982</v>
      </c>
      <c r="F27" s="128" t="s">
        <v>983</v>
      </c>
      <c r="G27" s="128" t="s">
        <v>984</v>
      </c>
      <c r="H27" s="128" t="s">
        <v>985</v>
      </c>
      <c r="I27" s="144" t="s">
        <v>986</v>
      </c>
      <c r="J27" s="149" t="s">
        <v>987</v>
      </c>
      <c r="K27" s="149" t="s">
        <v>988</v>
      </c>
      <c r="L27" s="149" t="s">
        <v>989</v>
      </c>
      <c r="M27" s="149" t="s">
        <v>990</v>
      </c>
      <c r="N27" s="149" t="s">
        <v>991</v>
      </c>
    </row>
    <row r="28" spans="1:14" ht="15.75" x14ac:dyDescent="0.25">
      <c r="A28" s="28">
        <v>18</v>
      </c>
      <c r="B28" s="29" t="s">
        <v>22</v>
      </c>
      <c r="C28" s="127" t="s">
        <v>970</v>
      </c>
      <c r="D28" s="127" t="s">
        <v>992</v>
      </c>
      <c r="E28" s="127" t="s">
        <v>970</v>
      </c>
      <c r="F28" s="127" t="s">
        <v>970</v>
      </c>
      <c r="G28" s="127" t="s">
        <v>993</v>
      </c>
      <c r="H28" s="127" t="s">
        <v>993</v>
      </c>
      <c r="I28" s="146" t="s">
        <v>970</v>
      </c>
      <c r="J28" s="142" t="s">
        <v>994</v>
      </c>
      <c r="K28" s="142" t="s">
        <v>994</v>
      </c>
      <c r="L28" s="142" t="s">
        <v>995</v>
      </c>
      <c r="M28" s="146" t="s">
        <v>970</v>
      </c>
      <c r="N28" s="146" t="s">
        <v>970</v>
      </c>
    </row>
    <row r="29" spans="1:14" ht="15.75" x14ac:dyDescent="0.25">
      <c r="A29" s="28">
        <v>19</v>
      </c>
      <c r="B29" s="29" t="s">
        <v>23</v>
      </c>
      <c r="C29" s="130" t="s">
        <v>971</v>
      </c>
      <c r="D29" s="130" t="s">
        <v>971</v>
      </c>
      <c r="E29" s="130" t="s">
        <v>971</v>
      </c>
      <c r="F29" s="130" t="s">
        <v>971</v>
      </c>
      <c r="G29" s="130" t="s">
        <v>971</v>
      </c>
      <c r="H29" s="130" t="s">
        <v>971</v>
      </c>
      <c r="I29" s="139" t="s">
        <v>996</v>
      </c>
      <c r="J29" s="139" t="s">
        <v>996</v>
      </c>
      <c r="K29" s="139" t="s">
        <v>996</v>
      </c>
      <c r="L29" s="139" t="s">
        <v>996</v>
      </c>
      <c r="M29" s="139" t="s">
        <v>996</v>
      </c>
      <c r="N29" s="139" t="s">
        <v>996</v>
      </c>
    </row>
    <row r="30" spans="1:14" ht="15.75" x14ac:dyDescent="0.25">
      <c r="A30" s="33" t="s">
        <v>24</v>
      </c>
      <c r="B30" s="29" t="s">
        <v>205</v>
      </c>
      <c r="C30" s="130" t="s">
        <v>997</v>
      </c>
      <c r="D30" s="130" t="s">
        <v>997</v>
      </c>
      <c r="E30" s="130" t="s">
        <v>997</v>
      </c>
      <c r="F30" s="130" t="s">
        <v>997</v>
      </c>
      <c r="G30" s="130" t="s">
        <v>997</v>
      </c>
      <c r="H30" s="130" t="s">
        <v>997</v>
      </c>
      <c r="I30" s="139" t="s">
        <v>998</v>
      </c>
      <c r="J30" s="139" t="s">
        <v>998</v>
      </c>
      <c r="K30" s="139" t="s">
        <v>999</v>
      </c>
      <c r="L30" s="139" t="s">
        <v>999</v>
      </c>
      <c r="M30" s="139" t="s">
        <v>998</v>
      </c>
      <c r="N30" s="139" t="s">
        <v>999</v>
      </c>
    </row>
    <row r="31" spans="1:14" ht="15.75" x14ac:dyDescent="0.25">
      <c r="A31" s="33" t="s">
        <v>25</v>
      </c>
      <c r="B31" s="29" t="s">
        <v>26</v>
      </c>
      <c r="C31" s="130" t="s">
        <v>997</v>
      </c>
      <c r="D31" s="130" t="s">
        <v>997</v>
      </c>
      <c r="E31" s="130" t="s">
        <v>997</v>
      </c>
      <c r="F31" s="130" t="s">
        <v>997</v>
      </c>
      <c r="G31" s="130" t="s">
        <v>997</v>
      </c>
      <c r="H31" s="130" t="s">
        <v>997</v>
      </c>
      <c r="I31" s="139" t="s">
        <v>998</v>
      </c>
      <c r="J31" s="139" t="s">
        <v>1000</v>
      </c>
      <c r="K31" s="139" t="s">
        <v>999</v>
      </c>
      <c r="L31" s="139" t="s">
        <v>999</v>
      </c>
      <c r="M31" s="139" t="s">
        <v>998</v>
      </c>
      <c r="N31" s="139" t="s">
        <v>999</v>
      </c>
    </row>
    <row r="32" spans="1:14" ht="15.75" x14ac:dyDescent="0.25">
      <c r="A32" s="28">
        <v>21</v>
      </c>
      <c r="B32" s="29" t="s">
        <v>27</v>
      </c>
      <c r="C32" s="130" t="s">
        <v>996</v>
      </c>
      <c r="D32" s="130" t="s">
        <v>996</v>
      </c>
      <c r="E32" s="130" t="s">
        <v>996</v>
      </c>
      <c r="F32" s="130" t="s">
        <v>996</v>
      </c>
      <c r="G32" s="130" t="s">
        <v>996</v>
      </c>
      <c r="H32" s="130" t="s">
        <v>996</v>
      </c>
      <c r="I32" s="139" t="s">
        <v>996</v>
      </c>
      <c r="J32" s="139" t="s">
        <v>996</v>
      </c>
      <c r="K32" s="139" t="s">
        <v>996</v>
      </c>
      <c r="L32" s="139" t="s">
        <v>996</v>
      </c>
      <c r="M32" s="139" t="s">
        <v>996</v>
      </c>
      <c r="N32" s="139" t="s">
        <v>996</v>
      </c>
    </row>
    <row r="33" spans="1:15" ht="15.75" x14ac:dyDescent="0.25">
      <c r="A33" s="28">
        <v>22</v>
      </c>
      <c r="B33" s="29" t="s">
        <v>28</v>
      </c>
      <c r="C33" s="130" t="s">
        <v>1001</v>
      </c>
      <c r="D33" s="130" t="s">
        <v>1001</v>
      </c>
      <c r="E33" s="130" t="s">
        <v>1001</v>
      </c>
      <c r="F33" s="130" t="s">
        <v>1001</v>
      </c>
      <c r="G33" s="130" t="s">
        <v>1001</v>
      </c>
      <c r="H33" s="130" t="s">
        <v>1001</v>
      </c>
      <c r="I33" s="139" t="s">
        <v>1001</v>
      </c>
      <c r="J33" s="139" t="s">
        <v>1001</v>
      </c>
      <c r="K33" s="145" t="s">
        <v>1002</v>
      </c>
      <c r="L33" s="145" t="s">
        <v>1002</v>
      </c>
      <c r="M33" s="139" t="s">
        <v>1001</v>
      </c>
      <c r="N33" s="145" t="s">
        <v>1002</v>
      </c>
    </row>
    <row r="34" spans="1:15" ht="15.75" x14ac:dyDescent="0.25">
      <c r="A34" s="28">
        <v>23</v>
      </c>
      <c r="B34" s="29" t="s">
        <v>29</v>
      </c>
      <c r="C34" s="130" t="s">
        <v>1003</v>
      </c>
      <c r="D34" s="130" t="s">
        <v>1003</v>
      </c>
      <c r="E34" s="130" t="s">
        <v>1003</v>
      </c>
      <c r="F34" s="130" t="s">
        <v>1003</v>
      </c>
      <c r="G34" s="130" t="s">
        <v>1003</v>
      </c>
      <c r="H34" s="130" t="s">
        <v>1003</v>
      </c>
      <c r="I34" s="139" t="s">
        <v>1003</v>
      </c>
      <c r="J34" s="139" t="s">
        <v>1003</v>
      </c>
      <c r="K34" s="139" t="s">
        <v>1003</v>
      </c>
      <c r="L34" s="139" t="s">
        <v>1003</v>
      </c>
      <c r="M34" s="139" t="s">
        <v>1003</v>
      </c>
      <c r="N34" s="139" t="s">
        <v>1003</v>
      </c>
    </row>
    <row r="35" spans="1:15" ht="15.75" x14ac:dyDescent="0.25">
      <c r="A35" s="28">
        <v>24</v>
      </c>
      <c r="B35" s="29" t="s">
        <v>30</v>
      </c>
      <c r="C35" s="146" t="s">
        <v>970</v>
      </c>
      <c r="D35" s="146" t="s">
        <v>970</v>
      </c>
      <c r="E35" s="146" t="s">
        <v>970</v>
      </c>
      <c r="F35" s="146" t="s">
        <v>970</v>
      </c>
      <c r="G35" s="146" t="s">
        <v>970</v>
      </c>
      <c r="H35" s="146" t="s">
        <v>970</v>
      </c>
      <c r="I35" s="147" t="s">
        <v>970</v>
      </c>
      <c r="J35" s="147" t="s">
        <v>970</v>
      </c>
      <c r="K35" s="147" t="s">
        <v>970</v>
      </c>
      <c r="L35" s="147" t="s">
        <v>970</v>
      </c>
      <c r="M35" s="147" t="s">
        <v>970</v>
      </c>
      <c r="N35" s="147" t="s">
        <v>970</v>
      </c>
    </row>
    <row r="36" spans="1:15" ht="15.75" x14ac:dyDescent="0.25">
      <c r="A36" s="28">
        <v>25</v>
      </c>
      <c r="B36" s="29" t="s">
        <v>31</v>
      </c>
      <c r="C36" s="146" t="s">
        <v>970</v>
      </c>
      <c r="D36" s="146" t="s">
        <v>970</v>
      </c>
      <c r="E36" s="146" t="s">
        <v>970</v>
      </c>
      <c r="F36" s="146" t="s">
        <v>970</v>
      </c>
      <c r="G36" s="146" t="s">
        <v>970</v>
      </c>
      <c r="H36" s="146" t="s">
        <v>970</v>
      </c>
      <c r="I36" s="147" t="s">
        <v>970</v>
      </c>
      <c r="J36" s="147" t="s">
        <v>970</v>
      </c>
      <c r="K36" s="147" t="s">
        <v>970</v>
      </c>
      <c r="L36" s="147" t="s">
        <v>970</v>
      </c>
      <c r="M36" s="147" t="s">
        <v>970</v>
      </c>
      <c r="N36" s="147" t="s">
        <v>970</v>
      </c>
    </row>
    <row r="37" spans="1:15" ht="15.75" x14ac:dyDescent="0.25">
      <c r="A37" s="28">
        <v>26</v>
      </c>
      <c r="B37" s="29" t="s">
        <v>32</v>
      </c>
      <c r="C37" s="146" t="s">
        <v>970</v>
      </c>
      <c r="D37" s="146" t="s">
        <v>970</v>
      </c>
      <c r="E37" s="146" t="s">
        <v>970</v>
      </c>
      <c r="F37" s="146" t="s">
        <v>970</v>
      </c>
      <c r="G37" s="146" t="s">
        <v>970</v>
      </c>
      <c r="H37" s="146" t="s">
        <v>970</v>
      </c>
      <c r="I37" s="147" t="s">
        <v>970</v>
      </c>
      <c r="J37" s="147" t="s">
        <v>970</v>
      </c>
      <c r="K37" s="147" t="s">
        <v>970</v>
      </c>
      <c r="L37" s="147" t="s">
        <v>970</v>
      </c>
      <c r="M37" s="147" t="s">
        <v>970</v>
      </c>
      <c r="N37" s="147" t="s">
        <v>970</v>
      </c>
    </row>
    <row r="38" spans="1:15" ht="15.75" x14ac:dyDescent="0.25">
      <c r="A38" s="28">
        <v>27</v>
      </c>
      <c r="B38" s="29" t="s">
        <v>33</v>
      </c>
      <c r="C38" s="146" t="s">
        <v>970</v>
      </c>
      <c r="D38" s="146" t="s">
        <v>970</v>
      </c>
      <c r="E38" s="146" t="s">
        <v>970</v>
      </c>
      <c r="F38" s="146" t="s">
        <v>970</v>
      </c>
      <c r="G38" s="146" t="s">
        <v>970</v>
      </c>
      <c r="H38" s="146" t="s">
        <v>970</v>
      </c>
      <c r="I38" s="147" t="s">
        <v>970</v>
      </c>
      <c r="J38" s="147" t="s">
        <v>970</v>
      </c>
      <c r="K38" s="147" t="s">
        <v>970</v>
      </c>
      <c r="L38" s="147" t="s">
        <v>970</v>
      </c>
      <c r="M38" s="147" t="s">
        <v>970</v>
      </c>
      <c r="N38" s="147" t="s">
        <v>970</v>
      </c>
    </row>
    <row r="39" spans="1:15" ht="15.75" x14ac:dyDescent="0.25">
      <c r="A39" s="28">
        <v>28</v>
      </c>
      <c r="B39" s="29" t="s">
        <v>34</v>
      </c>
      <c r="C39" s="146" t="s">
        <v>970</v>
      </c>
      <c r="D39" s="146" t="s">
        <v>970</v>
      </c>
      <c r="E39" s="146" t="s">
        <v>970</v>
      </c>
      <c r="F39" s="146" t="s">
        <v>970</v>
      </c>
      <c r="G39" s="146" t="s">
        <v>970</v>
      </c>
      <c r="H39" s="146" t="s">
        <v>970</v>
      </c>
      <c r="I39" s="147" t="s">
        <v>970</v>
      </c>
      <c r="J39" s="147" t="s">
        <v>970</v>
      </c>
      <c r="K39" s="147" t="s">
        <v>970</v>
      </c>
      <c r="L39" s="147" t="s">
        <v>970</v>
      </c>
      <c r="M39" s="147" t="s">
        <v>970</v>
      </c>
      <c r="N39" s="147" t="s">
        <v>970</v>
      </c>
    </row>
    <row r="40" spans="1:15" ht="15.75" x14ac:dyDescent="0.25">
      <c r="A40" s="28">
        <v>29</v>
      </c>
      <c r="B40" s="29" t="s">
        <v>35</v>
      </c>
      <c r="C40" s="146" t="s">
        <v>970</v>
      </c>
      <c r="D40" s="146" t="s">
        <v>970</v>
      </c>
      <c r="E40" s="146" t="s">
        <v>970</v>
      </c>
      <c r="F40" s="146" t="s">
        <v>970</v>
      </c>
      <c r="G40" s="146" t="s">
        <v>970</v>
      </c>
      <c r="H40" s="146" t="s">
        <v>970</v>
      </c>
      <c r="I40" s="147" t="s">
        <v>970</v>
      </c>
      <c r="J40" s="147" t="s">
        <v>970</v>
      </c>
      <c r="K40" s="147" t="s">
        <v>970</v>
      </c>
      <c r="L40" s="147" t="s">
        <v>970</v>
      </c>
      <c r="M40" s="147" t="s">
        <v>970</v>
      </c>
      <c r="N40" s="147" t="s">
        <v>970</v>
      </c>
    </row>
    <row r="41" spans="1:15" ht="15.75" x14ac:dyDescent="0.25">
      <c r="A41" s="28">
        <v>30</v>
      </c>
      <c r="B41" s="29" t="s">
        <v>36</v>
      </c>
      <c r="C41" s="130" t="s">
        <v>971</v>
      </c>
      <c r="D41" s="130" t="s">
        <v>971</v>
      </c>
      <c r="E41" s="130" t="s">
        <v>971</v>
      </c>
      <c r="F41" s="130" t="s">
        <v>971</v>
      </c>
      <c r="G41" s="130" t="s">
        <v>971</v>
      </c>
      <c r="H41" s="130" t="s">
        <v>971</v>
      </c>
      <c r="I41" s="139" t="s">
        <v>996</v>
      </c>
      <c r="J41" s="139" t="s">
        <v>996</v>
      </c>
      <c r="K41" s="139" t="s">
        <v>971</v>
      </c>
      <c r="L41" s="139" t="s">
        <v>971</v>
      </c>
      <c r="M41" s="139" t="s">
        <v>996</v>
      </c>
      <c r="N41" s="139" t="s">
        <v>971</v>
      </c>
    </row>
    <row r="42" spans="1:15" ht="124.5" customHeight="1" x14ac:dyDescent="0.25">
      <c r="A42" s="28">
        <v>31</v>
      </c>
      <c r="B42" s="29" t="s">
        <v>37</v>
      </c>
      <c r="C42" s="148" t="s">
        <v>1004</v>
      </c>
      <c r="D42" s="148" t="s">
        <v>1004</v>
      </c>
      <c r="E42" s="148" t="s">
        <v>1004</v>
      </c>
      <c r="F42" s="148" t="s">
        <v>1004</v>
      </c>
      <c r="G42" s="148" t="s">
        <v>1004</v>
      </c>
      <c r="H42" s="148" t="s">
        <v>1004</v>
      </c>
      <c r="I42" s="149" t="s">
        <v>1005</v>
      </c>
      <c r="J42" s="144" t="s">
        <v>1005</v>
      </c>
      <c r="K42" s="150" t="s">
        <v>1006</v>
      </c>
      <c r="L42" s="150" t="s">
        <v>1006</v>
      </c>
      <c r="M42" s="149" t="s">
        <v>1005</v>
      </c>
      <c r="N42" s="150" t="s">
        <v>1006</v>
      </c>
    </row>
    <row r="43" spans="1:15" x14ac:dyDescent="0.25">
      <c r="A43" s="28">
        <v>32</v>
      </c>
      <c r="B43" s="29" t="s">
        <v>38</v>
      </c>
      <c r="C43" s="130" t="s">
        <v>1007</v>
      </c>
      <c r="D43" s="130" t="s">
        <v>1007</v>
      </c>
      <c r="E43" s="130" t="s">
        <v>1007</v>
      </c>
      <c r="F43" s="130" t="s">
        <v>1007</v>
      </c>
      <c r="G43" s="130" t="s">
        <v>1007</v>
      </c>
      <c r="H43" s="130" t="s">
        <v>1007</v>
      </c>
      <c r="I43" s="146" t="s">
        <v>970</v>
      </c>
      <c r="J43" s="146" t="s">
        <v>970</v>
      </c>
      <c r="K43" s="151" t="s">
        <v>1007</v>
      </c>
      <c r="L43" s="151" t="s">
        <v>1007</v>
      </c>
      <c r="M43" s="146" t="s">
        <v>970</v>
      </c>
      <c r="N43" s="151" t="s">
        <v>1007</v>
      </c>
    </row>
    <row r="44" spans="1:15" x14ac:dyDescent="0.25">
      <c r="A44" s="28">
        <v>33</v>
      </c>
      <c r="B44" s="29" t="s">
        <v>39</v>
      </c>
      <c r="C44" s="130" t="s">
        <v>1008</v>
      </c>
      <c r="D44" s="130" t="s">
        <v>1008</v>
      </c>
      <c r="E44" s="130" t="s">
        <v>1008</v>
      </c>
      <c r="F44" s="130" t="s">
        <v>1008</v>
      </c>
      <c r="G44" s="146" t="s">
        <v>1008</v>
      </c>
      <c r="H44" s="146" t="s">
        <v>1008</v>
      </c>
      <c r="I44" s="146" t="s">
        <v>970</v>
      </c>
      <c r="J44" s="146" t="s">
        <v>970</v>
      </c>
      <c r="K44" s="152" t="s">
        <v>1009</v>
      </c>
      <c r="L44" s="152" t="s">
        <v>1009</v>
      </c>
      <c r="M44" s="146" t="s">
        <v>970</v>
      </c>
      <c r="N44" s="152" t="s">
        <v>1009</v>
      </c>
      <c r="O44" s="197"/>
    </row>
    <row r="45" spans="1:15" x14ac:dyDescent="0.25">
      <c r="A45" s="28">
        <v>34</v>
      </c>
      <c r="B45" s="29" t="s">
        <v>40</v>
      </c>
      <c r="C45" s="146" t="s">
        <v>970</v>
      </c>
      <c r="D45" s="146" t="s">
        <v>970</v>
      </c>
      <c r="E45" s="146" t="s">
        <v>970</v>
      </c>
      <c r="F45" s="146" t="s">
        <v>970</v>
      </c>
      <c r="G45" s="127" t="s">
        <v>970</v>
      </c>
      <c r="H45" s="127" t="s">
        <v>970</v>
      </c>
      <c r="I45" s="127" t="s">
        <v>970</v>
      </c>
      <c r="J45" s="127" t="s">
        <v>970</v>
      </c>
      <c r="K45" s="152" t="s">
        <v>1010</v>
      </c>
      <c r="L45" s="152" t="s">
        <v>1010</v>
      </c>
      <c r="M45" s="127" t="s">
        <v>970</v>
      </c>
      <c r="N45" s="152" t="s">
        <v>1010</v>
      </c>
      <c r="O45" s="197"/>
    </row>
    <row r="46" spans="1:15" ht="51" customHeight="1" x14ac:dyDescent="0.25">
      <c r="A46" s="28">
        <v>35</v>
      </c>
      <c r="B46" s="29" t="s">
        <v>202</v>
      </c>
      <c r="C46" s="127" t="s">
        <v>1011</v>
      </c>
      <c r="D46" s="127" t="s">
        <v>1011</v>
      </c>
      <c r="E46" s="127" t="s">
        <v>1011</v>
      </c>
      <c r="F46" s="127" t="s">
        <v>1011</v>
      </c>
      <c r="G46" s="127" t="s">
        <v>1012</v>
      </c>
      <c r="H46" s="127" t="s">
        <v>1012</v>
      </c>
      <c r="I46" s="127" t="s">
        <v>1011</v>
      </c>
      <c r="J46" s="127" t="s">
        <v>1011</v>
      </c>
      <c r="K46" s="153" t="s">
        <v>1013</v>
      </c>
      <c r="L46" s="153" t="s">
        <v>1013</v>
      </c>
      <c r="M46" s="127" t="s">
        <v>1011</v>
      </c>
      <c r="N46" s="153" t="s">
        <v>1013</v>
      </c>
      <c r="O46" s="197"/>
    </row>
    <row r="47" spans="1:15" ht="69" customHeight="1" x14ac:dyDescent="0.25">
      <c r="A47" s="28">
        <v>36</v>
      </c>
      <c r="B47" s="29" t="s">
        <v>41</v>
      </c>
      <c r="C47" s="127" t="s">
        <v>996</v>
      </c>
      <c r="D47" s="127" t="s">
        <v>996</v>
      </c>
      <c r="E47" s="127" t="s">
        <v>996</v>
      </c>
      <c r="F47" s="127" t="s">
        <v>996</v>
      </c>
      <c r="G47" s="154" t="s">
        <v>1014</v>
      </c>
      <c r="H47" s="154" t="s">
        <v>1014</v>
      </c>
      <c r="I47" s="155" t="s">
        <v>996</v>
      </c>
      <c r="J47" s="155" t="s">
        <v>996</v>
      </c>
      <c r="K47" s="152" t="s">
        <v>996</v>
      </c>
      <c r="L47" s="152" t="s">
        <v>996</v>
      </c>
      <c r="M47" s="155" t="s">
        <v>996</v>
      </c>
      <c r="N47" s="152" t="s">
        <v>996</v>
      </c>
      <c r="O47" s="197"/>
    </row>
    <row r="48" spans="1:15" ht="137.25" customHeight="1" x14ac:dyDescent="0.25">
      <c r="A48" s="28">
        <v>37</v>
      </c>
      <c r="B48" s="29" t="s">
        <v>42</v>
      </c>
      <c r="C48" s="127" t="s">
        <v>970</v>
      </c>
      <c r="D48" s="127" t="s">
        <v>970</v>
      </c>
      <c r="E48" s="127" t="s">
        <v>970</v>
      </c>
      <c r="F48" s="127" t="s">
        <v>970</v>
      </c>
      <c r="G48" s="154" t="s">
        <v>1015</v>
      </c>
      <c r="H48" s="154" t="s">
        <v>1015</v>
      </c>
      <c r="I48" s="156"/>
      <c r="J48" s="156"/>
      <c r="K48" s="156"/>
      <c r="L48" s="156"/>
      <c r="M48" s="156"/>
      <c r="N48" s="156"/>
      <c r="O48" s="197"/>
    </row>
    <row r="49" spans="1:8" ht="15" customHeight="1" x14ac:dyDescent="0.25">
      <c r="A49" s="419" t="s">
        <v>199</v>
      </c>
      <c r="B49" s="420"/>
      <c r="C49" s="420"/>
      <c r="D49" s="420"/>
      <c r="E49" s="420"/>
      <c r="F49" s="420"/>
      <c r="G49" s="420"/>
      <c r="H49" s="420"/>
    </row>
    <row r="50" spans="1:8" x14ac:dyDescent="0.25">
      <c r="A50" s="35"/>
      <c r="B50" s="36"/>
      <c r="C50" s="36"/>
    </row>
    <row r="51" spans="1:8" x14ac:dyDescent="0.25">
      <c r="A51" s="35"/>
      <c r="B51" s="36"/>
      <c r="C51" s="36"/>
    </row>
    <row r="52" spans="1:8" x14ac:dyDescent="0.25">
      <c r="A52" s="35"/>
      <c r="B52" s="36"/>
      <c r="C52" s="36"/>
    </row>
    <row r="53" spans="1:8" x14ac:dyDescent="0.25">
      <c r="A53" s="35"/>
      <c r="B53" s="36"/>
      <c r="C53" s="36"/>
    </row>
    <row r="54" spans="1:8" x14ac:dyDescent="0.25">
      <c r="A54" s="35"/>
      <c r="B54" s="36"/>
      <c r="C54" s="36"/>
    </row>
    <row r="55" spans="1:8" x14ac:dyDescent="0.25">
      <c r="A55" s="35"/>
      <c r="B55" s="36"/>
      <c r="C55" s="36"/>
    </row>
    <row r="56" spans="1:8" x14ac:dyDescent="0.25">
      <c r="A56" s="35"/>
      <c r="B56" s="36"/>
      <c r="C56" s="36"/>
    </row>
    <row r="57" spans="1:8" x14ac:dyDescent="0.25">
      <c r="A57" s="35"/>
      <c r="B57" s="36"/>
      <c r="C57" s="36"/>
    </row>
    <row r="58" spans="1:8" x14ac:dyDescent="0.25">
      <c r="A58" s="35"/>
      <c r="B58" s="36"/>
      <c r="C58" s="36"/>
    </row>
    <row r="59" spans="1:8" x14ac:dyDescent="0.25">
      <c r="A59" s="35"/>
      <c r="B59" s="36"/>
      <c r="C59" s="36"/>
    </row>
    <row r="60" spans="1:8" x14ac:dyDescent="0.25">
      <c r="A60" s="35"/>
      <c r="B60" s="36"/>
      <c r="C60" s="36"/>
    </row>
    <row r="61" spans="1:8" x14ac:dyDescent="0.25">
      <c r="A61" s="35"/>
      <c r="B61" s="36"/>
      <c r="C61" s="36"/>
    </row>
    <row r="62" spans="1:8" x14ac:dyDescent="0.25">
      <c r="A62" s="35"/>
      <c r="B62" s="36"/>
      <c r="C62" s="36"/>
    </row>
    <row r="63" spans="1:8" x14ac:dyDescent="0.25">
      <c r="A63" s="35"/>
      <c r="B63" s="36"/>
      <c r="C63" s="36"/>
    </row>
    <row r="64" spans="1:8" x14ac:dyDescent="0.25">
      <c r="A64" s="35"/>
      <c r="B64" s="36"/>
      <c r="C64" s="36"/>
    </row>
    <row r="65" spans="1:3" x14ac:dyDescent="0.25">
      <c r="A65" s="35"/>
      <c r="B65" s="36"/>
      <c r="C65" s="36"/>
    </row>
    <row r="66" spans="1:3" x14ac:dyDescent="0.25">
      <c r="A66" s="35"/>
      <c r="B66" s="36"/>
      <c r="C66" s="36"/>
    </row>
    <row r="67" spans="1:3" x14ac:dyDescent="0.25">
      <c r="A67" s="35"/>
      <c r="B67" s="36"/>
      <c r="C67" s="36"/>
    </row>
    <row r="68" spans="1:3" x14ac:dyDescent="0.25">
      <c r="A68" s="35"/>
      <c r="B68" s="36"/>
      <c r="C68" s="36"/>
    </row>
    <row r="69" spans="1:3" x14ac:dyDescent="0.25">
      <c r="A69" s="35"/>
      <c r="B69" s="36"/>
      <c r="C69" s="36"/>
    </row>
    <row r="70" spans="1:3" x14ac:dyDescent="0.25">
      <c r="A70" s="35"/>
      <c r="B70" s="36"/>
      <c r="C70" s="36"/>
    </row>
    <row r="71" spans="1:3" x14ac:dyDescent="0.25">
      <c r="A71" s="35"/>
      <c r="B71" s="36"/>
      <c r="C71" s="36"/>
    </row>
    <row r="72" spans="1:3" x14ac:dyDescent="0.25">
      <c r="A72" s="35"/>
      <c r="B72" s="36"/>
      <c r="C72" s="36"/>
    </row>
    <row r="73" spans="1:3" x14ac:dyDescent="0.25">
      <c r="A73" s="35"/>
      <c r="B73" s="36"/>
      <c r="C73" s="36"/>
    </row>
    <row r="74" spans="1:3" x14ac:dyDescent="0.25">
      <c r="A74" s="35"/>
      <c r="B74" s="36"/>
      <c r="C74" s="36"/>
    </row>
    <row r="75" spans="1:3" x14ac:dyDescent="0.25">
      <c r="A75" s="35"/>
      <c r="B75" s="36"/>
      <c r="C75" s="36"/>
    </row>
    <row r="76" spans="1:3" x14ac:dyDescent="0.25">
      <c r="A76" s="35"/>
      <c r="B76" s="36"/>
      <c r="C76" s="36"/>
    </row>
    <row r="77" spans="1:3" x14ac:dyDescent="0.25">
      <c r="A77" s="35"/>
      <c r="B77" s="36"/>
      <c r="C77" s="36"/>
    </row>
    <row r="78" spans="1:3" x14ac:dyDescent="0.25">
      <c r="A78" s="35"/>
      <c r="B78" s="36"/>
      <c r="C78" s="36"/>
    </row>
    <row r="79" spans="1:3" x14ac:dyDescent="0.25">
      <c r="A79" s="35"/>
      <c r="B79" s="36"/>
      <c r="C79" s="36"/>
    </row>
    <row r="80" spans="1:3" x14ac:dyDescent="0.25">
      <c r="A80" s="35"/>
      <c r="B80" s="36"/>
      <c r="C80" s="36"/>
    </row>
    <row r="81" spans="1:3" x14ac:dyDescent="0.25">
      <c r="A81" s="35"/>
      <c r="B81" s="36"/>
      <c r="C81" s="36"/>
    </row>
    <row r="82" spans="1:3" x14ac:dyDescent="0.25">
      <c r="A82" s="35"/>
      <c r="B82" s="36"/>
      <c r="C82" s="36"/>
    </row>
    <row r="83" spans="1:3" x14ac:dyDescent="0.25">
      <c r="A83" s="35"/>
      <c r="B83" s="36"/>
      <c r="C83" s="36"/>
    </row>
    <row r="84" spans="1:3" x14ac:dyDescent="0.25">
      <c r="A84" s="35"/>
      <c r="B84" s="36"/>
      <c r="C84" s="36"/>
    </row>
    <row r="85" spans="1:3" x14ac:dyDescent="0.25">
      <c r="A85" s="35"/>
      <c r="B85" s="36"/>
      <c r="C85" s="36"/>
    </row>
    <row r="86" spans="1:3" x14ac:dyDescent="0.25">
      <c r="A86" s="35"/>
      <c r="B86" s="36"/>
      <c r="C86" s="36"/>
    </row>
    <row r="87" spans="1:3" x14ac:dyDescent="0.25">
      <c r="A87" s="35"/>
      <c r="B87" s="36"/>
      <c r="C87" s="36"/>
    </row>
    <row r="88" spans="1:3" x14ac:dyDescent="0.25">
      <c r="A88" s="35"/>
      <c r="B88" s="36"/>
      <c r="C88" s="36"/>
    </row>
    <row r="89" spans="1:3" x14ac:dyDescent="0.25">
      <c r="A89" s="35"/>
      <c r="B89" s="36"/>
      <c r="C89" s="36"/>
    </row>
    <row r="90" spans="1:3" x14ac:dyDescent="0.25">
      <c r="A90" s="35"/>
      <c r="B90" s="36"/>
      <c r="C90" s="36"/>
    </row>
    <row r="91" spans="1:3" x14ac:dyDescent="0.25">
      <c r="A91" s="35"/>
      <c r="B91" s="36"/>
      <c r="C91" s="36"/>
    </row>
    <row r="92" spans="1:3" x14ac:dyDescent="0.25">
      <c r="A92" s="35"/>
      <c r="B92" s="36"/>
      <c r="C92" s="36"/>
    </row>
    <row r="93" spans="1:3" x14ac:dyDescent="0.25">
      <c r="A93" s="35"/>
      <c r="B93" s="36"/>
      <c r="C93" s="36"/>
    </row>
    <row r="94" spans="1:3" x14ac:dyDescent="0.25">
      <c r="A94" s="35"/>
      <c r="B94" s="36"/>
      <c r="C94" s="36"/>
    </row>
    <row r="95" spans="1:3" x14ac:dyDescent="0.25">
      <c r="A95" s="35"/>
      <c r="B95" s="36"/>
      <c r="C95" s="36"/>
    </row>
    <row r="96" spans="1:3" x14ac:dyDescent="0.25">
      <c r="A96" s="35"/>
      <c r="B96" s="36"/>
      <c r="C96" s="36"/>
    </row>
    <row r="97" spans="1:3" x14ac:dyDescent="0.25">
      <c r="A97" s="35"/>
      <c r="B97" s="36"/>
      <c r="C97" s="36"/>
    </row>
    <row r="98" spans="1:3" x14ac:dyDescent="0.25">
      <c r="A98" s="35"/>
      <c r="B98" s="36"/>
      <c r="C98" s="36"/>
    </row>
    <row r="99" spans="1:3" x14ac:dyDescent="0.25">
      <c r="A99" s="35"/>
      <c r="B99" s="36"/>
      <c r="C99" s="36"/>
    </row>
    <row r="100" spans="1:3" x14ac:dyDescent="0.25">
      <c r="A100" s="35"/>
      <c r="B100" s="36"/>
      <c r="C100" s="36"/>
    </row>
    <row r="101" spans="1:3" x14ac:dyDescent="0.25">
      <c r="A101" s="35"/>
      <c r="B101" s="36"/>
      <c r="C101" s="36"/>
    </row>
    <row r="102" spans="1:3" x14ac:dyDescent="0.25">
      <c r="A102" s="35"/>
      <c r="B102" s="36"/>
      <c r="C102" s="36"/>
    </row>
    <row r="103" spans="1:3" x14ac:dyDescent="0.25">
      <c r="A103" s="35"/>
      <c r="B103" s="36"/>
      <c r="C103" s="36"/>
    </row>
    <row r="104" spans="1:3" x14ac:dyDescent="0.25">
      <c r="A104" s="35"/>
      <c r="B104" s="36"/>
      <c r="C104" s="36"/>
    </row>
    <row r="105" spans="1:3" x14ac:dyDescent="0.25">
      <c r="A105" s="35"/>
      <c r="B105" s="36"/>
      <c r="C105" s="36"/>
    </row>
    <row r="106" spans="1:3" x14ac:dyDescent="0.25">
      <c r="A106" s="35"/>
      <c r="B106" s="36"/>
      <c r="C106" s="36"/>
    </row>
    <row r="107" spans="1:3" x14ac:dyDescent="0.25">
      <c r="A107" s="35"/>
      <c r="B107" s="36"/>
      <c r="C107" s="36"/>
    </row>
    <row r="108" spans="1:3" x14ac:dyDescent="0.25">
      <c r="A108" s="35"/>
      <c r="B108" s="36"/>
      <c r="C108" s="36"/>
    </row>
    <row r="109" spans="1:3" x14ac:dyDescent="0.25">
      <c r="A109" s="35"/>
      <c r="B109" s="36"/>
      <c r="C109" s="36"/>
    </row>
    <row r="110" spans="1:3" x14ac:dyDescent="0.25">
      <c r="A110" s="35"/>
      <c r="B110" s="36"/>
      <c r="C110" s="36"/>
    </row>
    <row r="111" spans="1:3" x14ac:dyDescent="0.25">
      <c r="A111" s="35"/>
      <c r="B111" s="36"/>
      <c r="C111" s="36"/>
    </row>
    <row r="112" spans="1:3" x14ac:dyDescent="0.25">
      <c r="A112" s="35"/>
      <c r="B112" s="36"/>
      <c r="C112" s="36"/>
    </row>
    <row r="113" spans="1:3" x14ac:dyDescent="0.25">
      <c r="A113" s="35"/>
      <c r="B113" s="36"/>
      <c r="C113" s="36"/>
    </row>
    <row r="114" spans="1:3" x14ac:dyDescent="0.25">
      <c r="A114" s="35"/>
      <c r="B114" s="36"/>
      <c r="C114" s="36"/>
    </row>
    <row r="115" spans="1:3" x14ac:dyDescent="0.25">
      <c r="A115" s="35"/>
      <c r="B115" s="36"/>
      <c r="C115" s="36"/>
    </row>
    <row r="116" spans="1:3" x14ac:dyDescent="0.25">
      <c r="A116" s="35"/>
      <c r="B116" s="36"/>
      <c r="C116" s="36"/>
    </row>
    <row r="117" spans="1:3" x14ac:dyDescent="0.25">
      <c r="A117" s="35"/>
      <c r="B117" s="36"/>
      <c r="C117" s="36"/>
    </row>
    <row r="118" spans="1:3" x14ac:dyDescent="0.25">
      <c r="A118" s="35"/>
      <c r="B118" s="36"/>
      <c r="C118" s="36"/>
    </row>
    <row r="119" spans="1:3" x14ac:dyDescent="0.25">
      <c r="A119" s="35"/>
      <c r="B119" s="36"/>
      <c r="C119" s="36"/>
    </row>
    <row r="120" spans="1:3" x14ac:dyDescent="0.25">
      <c r="A120" s="35"/>
      <c r="B120" s="36"/>
      <c r="C120" s="36"/>
    </row>
    <row r="121" spans="1:3" x14ac:dyDescent="0.25">
      <c r="A121" s="35"/>
      <c r="B121" s="36"/>
      <c r="C121" s="36"/>
    </row>
    <row r="122" spans="1:3" x14ac:dyDescent="0.25">
      <c r="A122" s="35"/>
      <c r="B122" s="36"/>
      <c r="C122" s="36"/>
    </row>
    <row r="123" spans="1:3" x14ac:dyDescent="0.25">
      <c r="A123" s="35"/>
      <c r="B123" s="36"/>
      <c r="C123" s="36"/>
    </row>
    <row r="124" spans="1:3" x14ac:dyDescent="0.25">
      <c r="A124" s="35"/>
      <c r="B124" s="36"/>
      <c r="C124" s="36"/>
    </row>
    <row r="125" spans="1:3" x14ac:dyDescent="0.25">
      <c r="A125" s="35"/>
      <c r="B125" s="36"/>
      <c r="C125" s="36"/>
    </row>
    <row r="126" spans="1:3" x14ac:dyDescent="0.25">
      <c r="A126" s="35"/>
      <c r="B126" s="36"/>
      <c r="C126" s="36"/>
    </row>
    <row r="127" spans="1:3" x14ac:dyDescent="0.25">
      <c r="A127" s="35"/>
      <c r="B127" s="36"/>
      <c r="C127" s="36"/>
    </row>
    <row r="128" spans="1:3" x14ac:dyDescent="0.25">
      <c r="A128" s="35"/>
      <c r="B128" s="36"/>
      <c r="C128" s="36"/>
    </row>
    <row r="129" spans="1:3" x14ac:dyDescent="0.25">
      <c r="A129" s="35"/>
      <c r="B129" s="36"/>
      <c r="C129" s="36"/>
    </row>
    <row r="130" spans="1:3" x14ac:dyDescent="0.25">
      <c r="A130" s="35"/>
      <c r="B130" s="36"/>
      <c r="C130" s="36"/>
    </row>
    <row r="131" spans="1:3" x14ac:dyDescent="0.25">
      <c r="A131" s="35"/>
      <c r="B131" s="36"/>
      <c r="C131" s="36"/>
    </row>
    <row r="132" spans="1:3" x14ac:dyDescent="0.25">
      <c r="A132" s="35"/>
      <c r="B132" s="36"/>
      <c r="C132" s="36"/>
    </row>
    <row r="133" spans="1:3" x14ac:dyDescent="0.25">
      <c r="A133" s="35"/>
      <c r="B133" s="36"/>
      <c r="C133" s="36"/>
    </row>
    <row r="134" spans="1:3" x14ac:dyDescent="0.25">
      <c r="A134" s="35"/>
      <c r="B134" s="36"/>
      <c r="C134" s="36"/>
    </row>
    <row r="135" spans="1:3" x14ac:dyDescent="0.25">
      <c r="A135" s="35"/>
      <c r="B135" s="36"/>
      <c r="C135" s="36"/>
    </row>
    <row r="136" spans="1:3" x14ac:dyDescent="0.25">
      <c r="A136" s="35"/>
      <c r="B136" s="36"/>
      <c r="C136" s="36"/>
    </row>
    <row r="137" spans="1:3" x14ac:dyDescent="0.25">
      <c r="A137" s="35"/>
      <c r="B137" s="36"/>
      <c r="C137" s="36"/>
    </row>
    <row r="138" spans="1:3" x14ac:dyDescent="0.25">
      <c r="A138" s="35"/>
      <c r="B138" s="36"/>
      <c r="C138" s="36"/>
    </row>
    <row r="139" spans="1:3" x14ac:dyDescent="0.25">
      <c r="A139" s="35"/>
      <c r="B139" s="36"/>
      <c r="C139" s="36"/>
    </row>
    <row r="140" spans="1:3" x14ac:dyDescent="0.25">
      <c r="A140" s="35"/>
      <c r="B140" s="36"/>
      <c r="C140" s="36"/>
    </row>
    <row r="141" spans="1:3" x14ac:dyDescent="0.25">
      <c r="A141" s="35"/>
      <c r="B141" s="36"/>
      <c r="C141" s="36"/>
    </row>
    <row r="142" spans="1:3" x14ac:dyDescent="0.25">
      <c r="A142" s="35"/>
      <c r="B142" s="36"/>
      <c r="C142" s="36"/>
    </row>
    <row r="143" spans="1:3" x14ac:dyDescent="0.25">
      <c r="A143" s="35"/>
      <c r="B143" s="36"/>
      <c r="C143" s="36"/>
    </row>
    <row r="144" spans="1:3" x14ac:dyDescent="0.25">
      <c r="A144" s="35"/>
      <c r="B144" s="36"/>
      <c r="C144" s="36"/>
    </row>
    <row r="145" spans="1:3" x14ac:dyDescent="0.25">
      <c r="A145" s="35"/>
      <c r="B145" s="36"/>
      <c r="C145" s="36"/>
    </row>
    <row r="146" spans="1:3" x14ac:dyDescent="0.25">
      <c r="A146" s="35"/>
      <c r="B146" s="36"/>
      <c r="C146" s="36"/>
    </row>
    <row r="147" spans="1:3" x14ac:dyDescent="0.25">
      <c r="A147" s="35"/>
      <c r="B147" s="36"/>
      <c r="C147" s="36"/>
    </row>
    <row r="148" spans="1:3" x14ac:dyDescent="0.25">
      <c r="A148" s="35"/>
      <c r="B148" s="36"/>
      <c r="C148" s="36"/>
    </row>
    <row r="149" spans="1:3" x14ac:dyDescent="0.25">
      <c r="A149" s="35"/>
      <c r="B149" s="36"/>
      <c r="C149" s="36"/>
    </row>
    <row r="150" spans="1:3" x14ac:dyDescent="0.25">
      <c r="A150" s="35"/>
      <c r="B150" s="36"/>
      <c r="C150" s="36"/>
    </row>
    <row r="151" spans="1:3" x14ac:dyDescent="0.25">
      <c r="A151" s="35"/>
      <c r="B151" s="36"/>
      <c r="C151" s="36"/>
    </row>
    <row r="152" spans="1:3" x14ac:dyDescent="0.25">
      <c r="A152" s="35"/>
      <c r="B152" s="36"/>
      <c r="C152" s="36"/>
    </row>
    <row r="153" spans="1:3" x14ac:dyDescent="0.25">
      <c r="A153" s="35"/>
      <c r="B153" s="36"/>
      <c r="C153" s="36"/>
    </row>
    <row r="154" spans="1:3" x14ac:dyDescent="0.25">
      <c r="A154" s="35"/>
      <c r="B154" s="36"/>
      <c r="C154" s="36"/>
    </row>
    <row r="155" spans="1:3" x14ac:dyDescent="0.25">
      <c r="A155" s="35"/>
      <c r="B155" s="36"/>
      <c r="C155" s="36"/>
    </row>
    <row r="156" spans="1:3" x14ac:dyDescent="0.25">
      <c r="A156" s="35"/>
      <c r="B156" s="36"/>
      <c r="C156" s="36"/>
    </row>
    <row r="157" spans="1:3" x14ac:dyDescent="0.25">
      <c r="A157" s="35"/>
      <c r="B157" s="36"/>
      <c r="C157" s="36"/>
    </row>
    <row r="158" spans="1:3" x14ac:dyDescent="0.25">
      <c r="A158" s="35"/>
      <c r="B158" s="36"/>
      <c r="C158" s="36"/>
    </row>
    <row r="159" spans="1:3" x14ac:dyDescent="0.25">
      <c r="A159" s="35"/>
      <c r="B159" s="36"/>
      <c r="C159" s="36"/>
    </row>
    <row r="160" spans="1:3" x14ac:dyDescent="0.25">
      <c r="A160" s="35"/>
      <c r="B160" s="36"/>
      <c r="C160" s="36"/>
    </row>
    <row r="161" spans="1:3" x14ac:dyDescent="0.25">
      <c r="A161" s="35"/>
      <c r="B161" s="36"/>
      <c r="C161" s="36"/>
    </row>
    <row r="162" spans="1:3" x14ac:dyDescent="0.25">
      <c r="A162" s="35"/>
      <c r="B162" s="36"/>
      <c r="C162" s="36"/>
    </row>
    <row r="163" spans="1:3" x14ac:dyDescent="0.25">
      <c r="A163" s="35"/>
      <c r="B163" s="36"/>
      <c r="C163" s="36"/>
    </row>
    <row r="164" spans="1:3" x14ac:dyDescent="0.25">
      <c r="A164" s="35"/>
      <c r="B164" s="36"/>
      <c r="C164" s="36"/>
    </row>
    <row r="165" spans="1:3" x14ac:dyDescent="0.25">
      <c r="A165" s="35"/>
      <c r="B165" s="36"/>
      <c r="C165" s="36"/>
    </row>
    <row r="166" spans="1:3" x14ac:dyDescent="0.25">
      <c r="A166" s="35"/>
      <c r="B166" s="36"/>
      <c r="C166" s="36"/>
    </row>
    <row r="167" spans="1:3" x14ac:dyDescent="0.25">
      <c r="A167" s="35"/>
      <c r="B167" s="36"/>
      <c r="C167" s="36"/>
    </row>
    <row r="168" spans="1:3" x14ac:dyDescent="0.25">
      <c r="A168" s="35"/>
      <c r="B168" s="36"/>
      <c r="C168" s="36"/>
    </row>
    <row r="169" spans="1:3" x14ac:dyDescent="0.25">
      <c r="A169" s="35"/>
      <c r="B169" s="36"/>
      <c r="C169" s="36"/>
    </row>
    <row r="170" spans="1:3" x14ac:dyDescent="0.25">
      <c r="A170" s="35"/>
      <c r="B170" s="36"/>
      <c r="C170" s="36"/>
    </row>
    <row r="171" spans="1:3" x14ac:dyDescent="0.25">
      <c r="A171" s="35"/>
      <c r="B171" s="36"/>
      <c r="C171" s="36"/>
    </row>
    <row r="172" spans="1:3" x14ac:dyDescent="0.25">
      <c r="A172" s="35"/>
      <c r="B172" s="36"/>
      <c r="C172" s="36"/>
    </row>
    <row r="173" spans="1:3" x14ac:dyDescent="0.25">
      <c r="A173" s="35"/>
      <c r="B173" s="36"/>
      <c r="C173" s="36"/>
    </row>
    <row r="174" spans="1:3" x14ac:dyDescent="0.25">
      <c r="A174" s="35"/>
      <c r="B174" s="36"/>
      <c r="C174" s="36"/>
    </row>
  </sheetData>
  <mergeCells count="2">
    <mergeCell ref="A6:H6"/>
    <mergeCell ref="A49:H49"/>
  </mergeCells>
  <hyperlinks>
    <hyperlink ref="C3" location="Index!A1" display="Index"/>
  </hyperlinks>
  <pageMargins left="0.7" right="0.7" top="0.75" bottom="0.75" header="0.3" footer="0.3"/>
  <pageSetup paperSize="9"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election activeCell="F2" sqref="F2"/>
    </sheetView>
  </sheetViews>
  <sheetFormatPr defaultRowHeight="15" x14ac:dyDescent="0.25"/>
  <cols>
    <col min="1" max="1" width="12.140625" customWidth="1"/>
    <col min="2" max="2" width="36.42578125" bestFit="1" customWidth="1"/>
    <col min="3" max="3" width="30.140625" customWidth="1"/>
    <col min="4" max="4" width="15.28515625" customWidth="1"/>
  </cols>
  <sheetData>
    <row r="1" spans="1:6" ht="39" customHeight="1" x14ac:dyDescent="0.25">
      <c r="A1" s="479" t="s">
        <v>664</v>
      </c>
      <c r="B1" s="479"/>
      <c r="C1" s="479"/>
      <c r="D1" s="479"/>
    </row>
    <row r="2" spans="1:6" x14ac:dyDescent="0.25">
      <c r="B2" s="267" t="s">
        <v>200</v>
      </c>
      <c r="C2" s="176" t="s">
        <v>665</v>
      </c>
      <c r="D2" s="176" t="s">
        <v>666</v>
      </c>
      <c r="F2" s="287" t="s">
        <v>744</v>
      </c>
    </row>
    <row r="3" spans="1:6" x14ac:dyDescent="0.25">
      <c r="A3" s="168">
        <v>1</v>
      </c>
      <c r="B3" s="179" t="s">
        <v>667</v>
      </c>
      <c r="C3" s="184">
        <v>0</v>
      </c>
      <c r="D3" s="184">
        <v>0</v>
      </c>
    </row>
    <row r="4" spans="1:6" x14ac:dyDescent="0.25">
      <c r="A4" s="168">
        <v>2</v>
      </c>
      <c r="B4" s="177" t="s">
        <v>668</v>
      </c>
      <c r="C4" s="184">
        <v>0</v>
      </c>
      <c r="D4" s="184">
        <v>0</v>
      </c>
    </row>
    <row r="5" spans="1:6" x14ac:dyDescent="0.25">
      <c r="A5" s="168">
        <v>3</v>
      </c>
      <c r="B5" s="177" t="s">
        <v>386</v>
      </c>
      <c r="C5" s="184">
        <v>0</v>
      </c>
      <c r="D5" s="184">
        <v>0</v>
      </c>
    </row>
    <row r="6" spans="1:6" x14ac:dyDescent="0.25">
      <c r="A6" s="168">
        <v>4</v>
      </c>
      <c r="B6" s="177" t="s">
        <v>669</v>
      </c>
      <c r="C6" s="184">
        <v>0</v>
      </c>
      <c r="D6" s="184">
        <v>0</v>
      </c>
    </row>
    <row r="7" spans="1:6" x14ac:dyDescent="0.25">
      <c r="A7" s="168">
        <v>5</v>
      </c>
      <c r="B7" s="177" t="s">
        <v>670</v>
      </c>
      <c r="C7" s="184">
        <v>0</v>
      </c>
      <c r="D7" s="184">
        <v>0</v>
      </c>
    </row>
    <row r="8" spans="1:6" x14ac:dyDescent="0.25">
      <c r="A8" s="168">
        <v>6</v>
      </c>
      <c r="B8" s="177" t="s">
        <v>671</v>
      </c>
      <c r="C8" s="184">
        <v>0</v>
      </c>
      <c r="D8" s="184">
        <v>0</v>
      </c>
    </row>
    <row r="9" spans="1:6" x14ac:dyDescent="0.25">
      <c r="A9" s="168">
        <v>7</v>
      </c>
      <c r="B9" s="179" t="s">
        <v>672</v>
      </c>
      <c r="C9" s="184">
        <v>0</v>
      </c>
      <c r="D9" s="184">
        <v>0</v>
      </c>
    </row>
    <row r="10" spans="1:6" x14ac:dyDescent="0.25">
      <c r="A10" s="168">
        <v>8</v>
      </c>
      <c r="B10" s="177" t="s">
        <v>668</v>
      </c>
      <c r="C10" s="184">
        <v>0</v>
      </c>
      <c r="D10" s="184">
        <v>0</v>
      </c>
    </row>
    <row r="11" spans="1:6" x14ac:dyDescent="0.25">
      <c r="A11" s="168">
        <v>9</v>
      </c>
      <c r="B11" s="177" t="s">
        <v>386</v>
      </c>
      <c r="C11" s="184">
        <v>0</v>
      </c>
      <c r="D11" s="184">
        <v>0</v>
      </c>
    </row>
    <row r="12" spans="1:6" x14ac:dyDescent="0.25">
      <c r="A12" s="168">
        <v>10</v>
      </c>
      <c r="B12" s="177" t="s">
        <v>669</v>
      </c>
      <c r="C12" s="184">
        <v>25004</v>
      </c>
      <c r="D12" s="184">
        <v>25004</v>
      </c>
    </row>
    <row r="13" spans="1:6" x14ac:dyDescent="0.25">
      <c r="A13" s="168">
        <v>11</v>
      </c>
      <c r="B13" s="177" t="s">
        <v>670</v>
      </c>
      <c r="C13" s="184">
        <v>257</v>
      </c>
      <c r="D13" s="184">
        <v>257</v>
      </c>
    </row>
    <row r="14" spans="1:6" x14ac:dyDescent="0.25">
      <c r="A14" s="168">
        <v>12</v>
      </c>
      <c r="B14" s="177" t="s">
        <v>671</v>
      </c>
      <c r="C14" s="184">
        <v>64928</v>
      </c>
      <c r="D14" s="184">
        <v>64928</v>
      </c>
    </row>
    <row r="15" spans="1:6" x14ac:dyDescent="0.25">
      <c r="A15" s="168">
        <v>13</v>
      </c>
      <c r="B15" s="177" t="s">
        <v>673</v>
      </c>
      <c r="C15" s="184">
        <v>1630</v>
      </c>
      <c r="D15" s="184">
        <v>1630</v>
      </c>
    </row>
    <row r="16" spans="1:6" x14ac:dyDescent="0.25">
      <c r="A16" s="168">
        <v>14</v>
      </c>
      <c r="B16" s="177" t="s">
        <v>674</v>
      </c>
      <c r="C16" s="184">
        <v>36348</v>
      </c>
      <c r="D16" s="184">
        <v>36348</v>
      </c>
    </row>
    <row r="17" spans="1:4" x14ac:dyDescent="0.25">
      <c r="A17" s="168">
        <v>15</v>
      </c>
      <c r="B17" s="177" t="s">
        <v>675</v>
      </c>
      <c r="C17" s="184">
        <v>0</v>
      </c>
      <c r="D17" s="184">
        <v>0</v>
      </c>
    </row>
    <row r="18" spans="1:4" x14ac:dyDescent="0.25">
      <c r="A18" s="168">
        <v>16</v>
      </c>
      <c r="B18" s="177" t="s">
        <v>676</v>
      </c>
      <c r="C18" s="184">
        <v>1839</v>
      </c>
      <c r="D18" s="184">
        <v>1839</v>
      </c>
    </row>
    <row r="19" spans="1:4" x14ac:dyDescent="0.25">
      <c r="A19" s="168">
        <v>17</v>
      </c>
      <c r="B19" s="177" t="s">
        <v>677</v>
      </c>
      <c r="C19" s="184">
        <v>4599</v>
      </c>
      <c r="D19" s="184">
        <v>4599</v>
      </c>
    </row>
    <row r="20" spans="1:4" x14ac:dyDescent="0.25">
      <c r="A20" s="168">
        <v>18</v>
      </c>
      <c r="B20" s="177" t="s">
        <v>678</v>
      </c>
      <c r="C20" s="184">
        <v>0</v>
      </c>
      <c r="D20" s="184">
        <v>0</v>
      </c>
    </row>
    <row r="21" spans="1:4" x14ac:dyDescent="0.25">
      <c r="A21" s="168">
        <v>19</v>
      </c>
      <c r="B21" s="177" t="s">
        <v>679</v>
      </c>
      <c r="C21" s="184">
        <v>6733</v>
      </c>
      <c r="D21" s="184">
        <v>6733</v>
      </c>
    </row>
    <row r="22" spans="1:4" x14ac:dyDescent="0.25">
      <c r="A22" s="168">
        <v>20</v>
      </c>
      <c r="B22" s="177" t="s">
        <v>344</v>
      </c>
      <c r="C22" s="184">
        <v>141339</v>
      </c>
      <c r="D22" s="184">
        <v>141339</v>
      </c>
    </row>
  </sheetData>
  <mergeCells count="1">
    <mergeCell ref="A1:D1"/>
  </mergeCells>
  <hyperlinks>
    <hyperlink ref="F2" location="Index!A1" display="Index"/>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election activeCell="F2" sqref="F2"/>
    </sheetView>
  </sheetViews>
  <sheetFormatPr defaultRowHeight="15" x14ac:dyDescent="0.25"/>
  <cols>
    <col min="2" max="2" width="48" bestFit="1" customWidth="1"/>
    <col min="3" max="3" width="13.5703125" bestFit="1" customWidth="1"/>
    <col min="4" max="4" width="20" bestFit="1" customWidth="1"/>
  </cols>
  <sheetData>
    <row r="1" spans="1:9" ht="39" customHeight="1" x14ac:dyDescent="0.25">
      <c r="A1" s="479" t="s">
        <v>680</v>
      </c>
      <c r="B1" s="479"/>
      <c r="C1" s="479"/>
      <c r="D1" s="479"/>
      <c r="E1" s="174"/>
      <c r="F1" s="174"/>
      <c r="G1" s="174"/>
      <c r="H1" s="174"/>
      <c r="I1" s="174"/>
    </row>
    <row r="2" spans="1:9" x14ac:dyDescent="0.25">
      <c r="B2" s="267" t="s">
        <v>200</v>
      </c>
      <c r="C2" s="50" t="s">
        <v>557</v>
      </c>
      <c r="D2" s="50" t="s">
        <v>558</v>
      </c>
      <c r="F2" s="287" t="s">
        <v>744</v>
      </c>
    </row>
    <row r="3" spans="1:9" x14ac:dyDescent="0.25">
      <c r="A3" s="176">
        <v>1</v>
      </c>
      <c r="B3" s="169" t="s">
        <v>559</v>
      </c>
      <c r="C3" s="201">
        <v>125597</v>
      </c>
      <c r="D3" s="201">
        <v>10048</v>
      </c>
    </row>
    <row r="4" spans="1:9" x14ac:dyDescent="0.25">
      <c r="A4" s="168">
        <v>2</v>
      </c>
      <c r="B4" s="50" t="s">
        <v>560</v>
      </c>
      <c r="C4" s="184">
        <v>3211</v>
      </c>
      <c r="D4" s="184">
        <v>257</v>
      </c>
    </row>
    <row r="5" spans="1:9" x14ac:dyDescent="0.25">
      <c r="A5" s="168">
        <v>3</v>
      </c>
      <c r="B5" s="50" t="s">
        <v>681</v>
      </c>
      <c r="C5" s="184">
        <v>1947</v>
      </c>
      <c r="D5" s="184">
        <v>156</v>
      </c>
    </row>
    <row r="6" spans="1:9" x14ac:dyDescent="0.25">
      <c r="A6" s="168">
        <v>4</v>
      </c>
      <c r="B6" s="50" t="s">
        <v>682</v>
      </c>
      <c r="C6" s="184">
        <v>0</v>
      </c>
      <c r="D6" s="184">
        <v>0</v>
      </c>
    </row>
    <row r="7" spans="1:9" x14ac:dyDescent="0.25">
      <c r="A7" s="168">
        <v>5</v>
      </c>
      <c r="B7" s="50" t="s">
        <v>683</v>
      </c>
      <c r="C7" s="184">
        <v>0</v>
      </c>
      <c r="D7" s="184">
        <v>0</v>
      </c>
    </row>
    <row r="8" spans="1:9" x14ac:dyDescent="0.25">
      <c r="A8" s="168">
        <v>6</v>
      </c>
      <c r="B8" s="50" t="s">
        <v>561</v>
      </c>
      <c r="C8" s="184">
        <v>0</v>
      </c>
      <c r="D8" s="184">
        <v>0</v>
      </c>
    </row>
    <row r="9" spans="1:9" x14ac:dyDescent="0.25">
      <c r="A9" s="168">
        <v>7</v>
      </c>
      <c r="B9" s="50" t="s">
        <v>562</v>
      </c>
      <c r="C9" s="184">
        <v>-149</v>
      </c>
      <c r="D9" s="184">
        <v>-12</v>
      </c>
    </row>
    <row r="10" spans="1:9" x14ac:dyDescent="0.25">
      <c r="A10" s="168">
        <v>8</v>
      </c>
      <c r="B10" s="50" t="s">
        <v>563</v>
      </c>
      <c r="C10" s="184">
        <v>0</v>
      </c>
      <c r="D10" s="184">
        <v>0</v>
      </c>
    </row>
    <row r="11" spans="1:9" x14ac:dyDescent="0.25">
      <c r="A11" s="176">
        <v>9</v>
      </c>
      <c r="B11" s="169" t="s">
        <v>684</v>
      </c>
      <c r="C11" s="201">
        <v>130605</v>
      </c>
      <c r="D11" s="201">
        <v>10448</v>
      </c>
    </row>
    <row r="13" spans="1:9" x14ac:dyDescent="0.25">
      <c r="A13" s="482" t="s">
        <v>762</v>
      </c>
      <c r="B13" s="482"/>
      <c r="C13" s="482"/>
      <c r="D13" s="482"/>
    </row>
  </sheetData>
  <mergeCells count="2">
    <mergeCell ref="A1:D1"/>
    <mergeCell ref="A13:D13"/>
  </mergeCells>
  <hyperlinks>
    <hyperlink ref="F2" location="Index!A1" display="Index"/>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election activeCell="J3" sqref="J3"/>
    </sheetView>
  </sheetViews>
  <sheetFormatPr defaultRowHeight="15" x14ac:dyDescent="0.25"/>
  <cols>
    <col min="1" max="1" width="32.28515625" style="50" bestFit="1" customWidth="1"/>
    <col min="2" max="2" width="28.7109375" style="50" bestFit="1" customWidth="1"/>
    <col min="3" max="3" width="17.5703125" style="50" customWidth="1"/>
    <col min="4" max="4" width="16.85546875" style="50" customWidth="1"/>
    <col min="5" max="5" width="11.140625" style="50" bestFit="1" customWidth="1"/>
    <col min="6" max="6" width="16.5703125" style="50" bestFit="1" customWidth="1"/>
    <col min="7" max="7" width="12" style="50" bestFit="1" customWidth="1"/>
    <col min="8" max="8" width="20" style="50" bestFit="1" customWidth="1"/>
    <col min="9" max="16384" width="9.140625" style="50"/>
  </cols>
  <sheetData>
    <row r="1" spans="1:10" ht="39" customHeight="1" x14ac:dyDescent="0.25">
      <c r="A1" s="479" t="s">
        <v>1017</v>
      </c>
      <c r="B1" s="479"/>
      <c r="C1" s="479"/>
      <c r="D1" s="479"/>
      <c r="E1" s="479"/>
      <c r="F1" s="479"/>
      <c r="G1" s="479"/>
      <c r="H1" s="479"/>
    </row>
    <row r="2" spans="1:10" s="197" customFormat="1" ht="18" customHeight="1" x14ac:dyDescent="0.25">
      <c r="A2" s="271"/>
      <c r="B2" s="271"/>
      <c r="C2" s="490" t="s">
        <v>200</v>
      </c>
      <c r="D2" s="490"/>
      <c r="E2" s="271"/>
      <c r="F2" s="490" t="s">
        <v>200</v>
      </c>
      <c r="G2" s="490"/>
      <c r="H2" s="490"/>
    </row>
    <row r="3" spans="1:10" x14ac:dyDescent="0.25">
      <c r="A3" s="481" t="s">
        <v>685</v>
      </c>
      <c r="B3" s="481"/>
      <c r="C3" s="481"/>
      <c r="D3" s="481"/>
      <c r="E3" s="481"/>
      <c r="F3" s="481"/>
      <c r="G3" s="481"/>
      <c r="H3" s="481"/>
      <c r="J3" s="287" t="s">
        <v>744</v>
      </c>
    </row>
    <row r="4" spans="1:10" ht="41.25" customHeight="1" x14ac:dyDescent="0.25">
      <c r="A4" s="50" t="s">
        <v>686</v>
      </c>
      <c r="B4" s="187" t="s">
        <v>687</v>
      </c>
      <c r="C4" s="188" t="s">
        <v>621</v>
      </c>
      <c r="D4" s="188" t="s">
        <v>622</v>
      </c>
      <c r="E4" s="188" t="s">
        <v>548</v>
      </c>
      <c r="F4" s="188" t="s">
        <v>688</v>
      </c>
      <c r="G4" s="188" t="s">
        <v>512</v>
      </c>
      <c r="H4" s="188" t="s">
        <v>689</v>
      </c>
    </row>
    <row r="5" spans="1:10" x14ac:dyDescent="0.25">
      <c r="A5" s="481" t="s">
        <v>690</v>
      </c>
      <c r="B5" s="50" t="s">
        <v>691</v>
      </c>
      <c r="C5" s="184">
        <v>177</v>
      </c>
      <c r="D5" s="184">
        <v>101</v>
      </c>
      <c r="E5" s="189">
        <v>0.5</v>
      </c>
      <c r="F5" s="184">
        <v>215</v>
      </c>
      <c r="G5" s="184">
        <v>107</v>
      </c>
      <c r="H5" s="184">
        <v>0</v>
      </c>
    </row>
    <row r="6" spans="1:10" x14ac:dyDescent="0.25">
      <c r="A6" s="481"/>
      <c r="B6" s="50" t="s">
        <v>692</v>
      </c>
      <c r="C6" s="184">
        <v>11</v>
      </c>
      <c r="D6" s="184">
        <v>1</v>
      </c>
      <c r="E6" s="189">
        <v>0.7</v>
      </c>
      <c r="F6" s="184">
        <v>12</v>
      </c>
      <c r="G6" s="184">
        <v>8</v>
      </c>
      <c r="H6" s="184">
        <v>0</v>
      </c>
    </row>
    <row r="7" spans="1:10" x14ac:dyDescent="0.25">
      <c r="A7" s="481" t="s">
        <v>693</v>
      </c>
      <c r="B7" s="50" t="s">
        <v>691</v>
      </c>
      <c r="C7" s="184">
        <v>114</v>
      </c>
      <c r="D7" s="184">
        <v>11</v>
      </c>
      <c r="E7" s="189">
        <v>0.7</v>
      </c>
      <c r="F7" s="184">
        <v>118</v>
      </c>
      <c r="G7" s="184">
        <v>82</v>
      </c>
      <c r="H7" s="184">
        <v>0</v>
      </c>
    </row>
    <row r="8" spans="1:10" x14ac:dyDescent="0.25">
      <c r="A8" s="481"/>
      <c r="B8" s="50" t="s">
        <v>692</v>
      </c>
      <c r="C8" s="184">
        <v>0</v>
      </c>
      <c r="D8" s="184">
        <v>0</v>
      </c>
      <c r="E8" s="189">
        <v>0.9</v>
      </c>
      <c r="F8" s="184">
        <v>0</v>
      </c>
      <c r="G8" s="184">
        <v>0</v>
      </c>
      <c r="H8" s="184">
        <v>0</v>
      </c>
    </row>
    <row r="9" spans="1:10" x14ac:dyDescent="0.25">
      <c r="A9" s="481" t="s">
        <v>694</v>
      </c>
      <c r="B9" s="50" t="s">
        <v>691</v>
      </c>
      <c r="C9" s="184">
        <v>6</v>
      </c>
      <c r="D9" s="184">
        <v>0</v>
      </c>
      <c r="E9" s="189">
        <v>1.1499999999999999</v>
      </c>
      <c r="F9" s="184">
        <v>5</v>
      </c>
      <c r="G9" s="184">
        <v>6</v>
      </c>
      <c r="H9" s="184">
        <v>0</v>
      </c>
    </row>
    <row r="10" spans="1:10" x14ac:dyDescent="0.25">
      <c r="A10" s="481"/>
      <c r="B10" s="50" t="s">
        <v>692</v>
      </c>
      <c r="C10" s="184">
        <v>0</v>
      </c>
      <c r="D10" s="184">
        <v>0</v>
      </c>
      <c r="E10" s="189">
        <v>1.1499999999999999</v>
      </c>
      <c r="F10" s="184">
        <v>0</v>
      </c>
      <c r="G10" s="184">
        <v>0</v>
      </c>
      <c r="H10" s="184">
        <v>0</v>
      </c>
    </row>
    <row r="11" spans="1:10" x14ac:dyDescent="0.25">
      <c r="A11" s="481" t="s">
        <v>695</v>
      </c>
      <c r="B11" s="50" t="s">
        <v>691</v>
      </c>
      <c r="C11" s="184">
        <v>16</v>
      </c>
      <c r="D11" s="184">
        <v>11</v>
      </c>
      <c r="E11" s="189">
        <v>2.5</v>
      </c>
      <c r="F11" s="184">
        <v>21</v>
      </c>
      <c r="G11" s="184">
        <v>53</v>
      </c>
      <c r="H11" s="184">
        <v>2</v>
      </c>
    </row>
    <row r="12" spans="1:10" x14ac:dyDescent="0.25">
      <c r="A12" s="481"/>
      <c r="B12" s="50" t="s">
        <v>692</v>
      </c>
      <c r="C12" s="184">
        <v>0</v>
      </c>
      <c r="D12" s="184">
        <v>0</v>
      </c>
      <c r="E12" s="189">
        <v>2.5</v>
      </c>
      <c r="F12" s="184">
        <v>0</v>
      </c>
      <c r="G12" s="184">
        <v>0</v>
      </c>
      <c r="H12" s="184">
        <v>0</v>
      </c>
    </row>
    <row r="13" spans="1:10" x14ac:dyDescent="0.25">
      <c r="A13" s="481" t="s">
        <v>696</v>
      </c>
      <c r="B13" s="50" t="s">
        <v>691</v>
      </c>
      <c r="C13" s="184">
        <v>19</v>
      </c>
      <c r="D13" s="184">
        <v>0</v>
      </c>
      <c r="E13" s="50">
        <v>0</v>
      </c>
      <c r="F13" s="184">
        <v>18</v>
      </c>
      <c r="G13" s="184">
        <v>0</v>
      </c>
      <c r="H13" s="184">
        <v>9</v>
      </c>
    </row>
    <row r="14" spans="1:10" x14ac:dyDescent="0.25">
      <c r="A14" s="481"/>
      <c r="B14" s="50" t="s">
        <v>692</v>
      </c>
      <c r="C14" s="184">
        <v>0</v>
      </c>
      <c r="D14" s="184">
        <v>0</v>
      </c>
      <c r="E14" s="50">
        <v>0</v>
      </c>
      <c r="F14" s="184">
        <v>0</v>
      </c>
      <c r="G14" s="184">
        <v>0</v>
      </c>
      <c r="H14" s="184">
        <v>0</v>
      </c>
    </row>
    <row r="15" spans="1:10" x14ac:dyDescent="0.25">
      <c r="A15" s="481" t="s">
        <v>344</v>
      </c>
      <c r="B15" s="50" t="s">
        <v>691</v>
      </c>
      <c r="C15" s="184">
        <v>331</v>
      </c>
      <c r="D15" s="184">
        <v>124</v>
      </c>
      <c r="E15" s="190"/>
      <c r="F15" s="184">
        <v>377</v>
      </c>
      <c r="G15" s="184">
        <v>249</v>
      </c>
      <c r="H15" s="184">
        <v>11</v>
      </c>
    </row>
    <row r="16" spans="1:10" x14ac:dyDescent="0.25">
      <c r="A16" s="481"/>
      <c r="B16" s="50" t="s">
        <v>692</v>
      </c>
      <c r="C16" s="184">
        <v>11</v>
      </c>
      <c r="D16" s="184">
        <v>1</v>
      </c>
      <c r="E16" s="190"/>
      <c r="F16" s="184">
        <v>12</v>
      </c>
      <c r="G16" s="184">
        <v>8</v>
      </c>
      <c r="H16" s="184">
        <v>0</v>
      </c>
    </row>
    <row r="18" spans="1:8" x14ac:dyDescent="0.25">
      <c r="A18" s="489" t="s">
        <v>697</v>
      </c>
      <c r="B18" s="489"/>
      <c r="C18" s="489"/>
      <c r="D18" s="489"/>
      <c r="E18" s="489"/>
      <c r="F18" s="489"/>
      <c r="G18" s="489"/>
      <c r="H18" s="489"/>
    </row>
    <row r="19" spans="1:8" ht="30" x14ac:dyDescent="0.25">
      <c r="A19" s="482" t="s">
        <v>698</v>
      </c>
      <c r="B19" s="482"/>
      <c r="C19" s="188" t="s">
        <v>621</v>
      </c>
      <c r="D19" s="188" t="s">
        <v>622</v>
      </c>
      <c r="E19" s="188" t="s">
        <v>548</v>
      </c>
      <c r="F19" s="188" t="s">
        <v>688</v>
      </c>
      <c r="G19" s="188" t="s">
        <v>512</v>
      </c>
      <c r="H19" s="188" t="s">
        <v>558</v>
      </c>
    </row>
    <row r="20" spans="1:8" x14ac:dyDescent="0.25">
      <c r="A20" s="482" t="s">
        <v>699</v>
      </c>
      <c r="B20" s="482"/>
      <c r="C20" s="184">
        <v>0</v>
      </c>
      <c r="D20" s="184">
        <v>0</v>
      </c>
      <c r="E20" s="189">
        <v>1.9</v>
      </c>
      <c r="F20" s="184">
        <v>0</v>
      </c>
      <c r="G20" s="184">
        <v>0</v>
      </c>
      <c r="H20" s="184">
        <v>0</v>
      </c>
    </row>
    <row r="21" spans="1:8" x14ac:dyDescent="0.25">
      <c r="A21" s="482" t="s">
        <v>700</v>
      </c>
      <c r="B21" s="482"/>
      <c r="C21" s="184">
        <v>0</v>
      </c>
      <c r="D21" s="184">
        <v>0</v>
      </c>
      <c r="E21" s="189">
        <v>2.9</v>
      </c>
      <c r="F21" s="184">
        <v>0</v>
      </c>
      <c r="G21" s="184">
        <v>0</v>
      </c>
      <c r="H21" s="184">
        <v>0</v>
      </c>
    </row>
    <row r="22" spans="1:8" x14ac:dyDescent="0.25">
      <c r="A22" s="482" t="s">
        <v>701</v>
      </c>
      <c r="B22" s="482"/>
      <c r="C22" s="184">
        <v>0</v>
      </c>
      <c r="D22" s="184">
        <v>0</v>
      </c>
      <c r="E22" s="191">
        <v>3.7</v>
      </c>
      <c r="F22" s="184">
        <v>0</v>
      </c>
      <c r="G22" s="184">
        <v>0</v>
      </c>
      <c r="H22" s="184">
        <v>0</v>
      </c>
    </row>
    <row r="23" spans="1:8" x14ac:dyDescent="0.25">
      <c r="A23" s="482" t="s">
        <v>344</v>
      </c>
      <c r="B23" s="482"/>
      <c r="C23" s="184">
        <v>0</v>
      </c>
      <c r="D23" s="184">
        <v>0</v>
      </c>
      <c r="E23" s="190"/>
      <c r="F23" s="184">
        <v>0</v>
      </c>
      <c r="G23" s="184">
        <v>0</v>
      </c>
      <c r="H23" s="184">
        <v>0</v>
      </c>
    </row>
  </sheetData>
  <mergeCells count="16">
    <mergeCell ref="A11:A12"/>
    <mergeCell ref="A1:H1"/>
    <mergeCell ref="A3:H3"/>
    <mergeCell ref="A5:A6"/>
    <mergeCell ref="A7:A8"/>
    <mergeCell ref="A9:A10"/>
    <mergeCell ref="C2:D2"/>
    <mergeCell ref="F2:H2"/>
    <mergeCell ref="A22:B22"/>
    <mergeCell ref="A23:B23"/>
    <mergeCell ref="A13:A14"/>
    <mergeCell ref="A15:A16"/>
    <mergeCell ref="A18:H18"/>
    <mergeCell ref="A19:B19"/>
    <mergeCell ref="A20:B20"/>
    <mergeCell ref="A21:B21"/>
  </mergeCells>
  <hyperlinks>
    <hyperlink ref="J3" location="Index!A1" display="Index"/>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workbookViewId="0">
      <selection activeCell="M2" sqref="M2"/>
    </sheetView>
  </sheetViews>
  <sheetFormatPr defaultRowHeight="15" x14ac:dyDescent="0.25"/>
  <cols>
    <col min="2" max="2" width="11.85546875" customWidth="1"/>
    <col min="3" max="3" width="8.5703125" customWidth="1"/>
    <col min="4" max="4" width="21.28515625" customWidth="1"/>
    <col min="5" max="5" width="20.85546875" customWidth="1"/>
    <col min="6" max="6" width="8.7109375" customWidth="1"/>
    <col min="7" max="7" width="7.5703125" customWidth="1"/>
    <col min="8" max="8" width="10.7109375" customWidth="1"/>
    <col min="9" max="9" width="9.42578125" customWidth="1"/>
    <col min="10" max="10" width="19.42578125" customWidth="1"/>
    <col min="11" max="11" width="18" customWidth="1"/>
  </cols>
  <sheetData>
    <row r="1" spans="1:13" ht="39.75" customHeight="1" x14ac:dyDescent="0.25">
      <c r="A1" s="479" t="s">
        <v>1024</v>
      </c>
      <c r="B1" s="479"/>
      <c r="C1" s="479"/>
      <c r="D1" s="479"/>
      <c r="E1" s="479"/>
      <c r="F1" s="479"/>
      <c r="G1" s="479"/>
      <c r="H1" s="479"/>
      <c r="I1" s="479"/>
      <c r="J1" s="479"/>
      <c r="K1" s="479"/>
    </row>
    <row r="2" spans="1:13" x14ac:dyDescent="0.25">
      <c r="A2" s="50" t="s">
        <v>731</v>
      </c>
      <c r="B2" s="481" t="s">
        <v>732</v>
      </c>
      <c r="C2" s="481"/>
      <c r="D2" s="481" t="s">
        <v>733</v>
      </c>
      <c r="E2" s="481"/>
      <c r="F2" s="481" t="s">
        <v>386</v>
      </c>
      <c r="G2" s="481"/>
      <c r="H2" s="481" t="s">
        <v>399</v>
      </c>
      <c r="I2" s="481"/>
      <c r="J2" s="481" t="s">
        <v>398</v>
      </c>
      <c r="K2" s="481"/>
      <c r="L2" s="50"/>
      <c r="M2" s="287" t="s">
        <v>744</v>
      </c>
    </row>
    <row r="3" spans="1:13" x14ac:dyDescent="0.25">
      <c r="A3" s="50"/>
      <c r="B3" s="210" t="s">
        <v>734</v>
      </c>
      <c r="C3" s="210" t="s">
        <v>735</v>
      </c>
      <c r="D3" s="210" t="s">
        <v>734</v>
      </c>
      <c r="E3" s="210" t="s">
        <v>735</v>
      </c>
      <c r="F3" s="210" t="s">
        <v>734</v>
      </c>
      <c r="G3" s="210" t="s">
        <v>735</v>
      </c>
      <c r="H3" s="210" t="s">
        <v>734</v>
      </c>
      <c r="I3" s="210" t="s">
        <v>735</v>
      </c>
      <c r="J3" s="210" t="s">
        <v>734</v>
      </c>
      <c r="K3" s="210" t="s">
        <v>735</v>
      </c>
      <c r="L3" s="50"/>
    </row>
    <row r="4" spans="1:13" x14ac:dyDescent="0.25">
      <c r="A4" s="50" t="s">
        <v>736</v>
      </c>
      <c r="B4" s="209">
        <v>25241</v>
      </c>
      <c r="C4" s="209">
        <v>25241</v>
      </c>
      <c r="D4" s="209">
        <v>0</v>
      </c>
      <c r="E4" s="209">
        <v>0</v>
      </c>
      <c r="F4" s="209">
        <v>1467</v>
      </c>
      <c r="G4" s="209">
        <v>1294</v>
      </c>
      <c r="H4" s="209">
        <v>294</v>
      </c>
      <c r="I4" s="209">
        <v>94</v>
      </c>
      <c r="J4" s="209">
        <v>10626</v>
      </c>
      <c r="K4" s="209">
        <v>7381</v>
      </c>
      <c r="L4" s="209"/>
    </row>
    <row r="5" spans="1:13" x14ac:dyDescent="0.25">
      <c r="A5" s="50" t="s">
        <v>737</v>
      </c>
      <c r="B5" s="209">
        <v>174</v>
      </c>
      <c r="C5" s="209">
        <v>174</v>
      </c>
      <c r="D5" s="209">
        <v>0</v>
      </c>
      <c r="E5" s="209">
        <v>0</v>
      </c>
      <c r="F5" s="209">
        <v>6180</v>
      </c>
      <c r="G5" s="209">
        <v>5352</v>
      </c>
      <c r="H5" s="209">
        <v>0</v>
      </c>
      <c r="I5" s="209">
        <v>0</v>
      </c>
      <c r="J5" s="209">
        <v>0</v>
      </c>
      <c r="K5" s="209">
        <v>0</v>
      </c>
      <c r="L5" s="209"/>
    </row>
    <row r="6" spans="1:13" x14ac:dyDescent="0.25">
      <c r="A6" s="50" t="s">
        <v>738</v>
      </c>
      <c r="B6" s="209">
        <v>12272</v>
      </c>
      <c r="C6" s="209">
        <v>12272</v>
      </c>
      <c r="D6" s="209">
        <v>0</v>
      </c>
      <c r="E6" s="209">
        <v>0</v>
      </c>
      <c r="F6" s="209">
        <v>5336</v>
      </c>
      <c r="G6" s="209">
        <v>1268</v>
      </c>
      <c r="H6" s="209">
        <v>0</v>
      </c>
      <c r="I6" s="209">
        <v>0</v>
      </c>
      <c r="J6" s="209">
        <v>0</v>
      </c>
      <c r="K6" s="209">
        <v>0</v>
      </c>
      <c r="L6" s="209"/>
    </row>
    <row r="7" spans="1:13" x14ac:dyDescent="0.25">
      <c r="A7" s="50" t="s">
        <v>739</v>
      </c>
      <c r="B7" s="209">
        <v>0</v>
      </c>
      <c r="C7" s="209">
        <v>0</v>
      </c>
      <c r="D7" s="209">
        <v>0</v>
      </c>
      <c r="E7" s="209">
        <v>0</v>
      </c>
      <c r="F7" s="209">
        <v>81</v>
      </c>
      <c r="G7" s="209">
        <v>58</v>
      </c>
      <c r="H7" s="209">
        <v>0</v>
      </c>
      <c r="I7" s="209">
        <v>0</v>
      </c>
      <c r="J7" s="209">
        <v>0</v>
      </c>
      <c r="K7" s="209">
        <v>0</v>
      </c>
      <c r="L7" s="209"/>
    </row>
    <row r="8" spans="1:13" x14ac:dyDescent="0.25">
      <c r="A8" s="50" t="s">
        <v>740</v>
      </c>
      <c r="B8" s="209">
        <v>0</v>
      </c>
      <c r="C8" s="209">
        <v>0</v>
      </c>
      <c r="D8" s="209">
        <v>0</v>
      </c>
      <c r="E8" s="209">
        <v>0</v>
      </c>
      <c r="F8" s="209">
        <v>0</v>
      </c>
      <c r="G8" s="209">
        <v>0</v>
      </c>
      <c r="H8" s="209">
        <v>0</v>
      </c>
      <c r="I8" s="209">
        <v>0</v>
      </c>
      <c r="J8" s="209">
        <v>0</v>
      </c>
      <c r="K8" s="209">
        <v>0</v>
      </c>
      <c r="L8" s="209"/>
    </row>
    <row r="9" spans="1:13" x14ac:dyDescent="0.25">
      <c r="A9" s="50" t="s">
        <v>741</v>
      </c>
      <c r="B9" s="209">
        <v>0</v>
      </c>
      <c r="C9" s="209">
        <v>0</v>
      </c>
      <c r="D9" s="209">
        <v>0</v>
      </c>
      <c r="E9" s="209">
        <v>0</v>
      </c>
      <c r="F9" s="209">
        <v>0</v>
      </c>
      <c r="G9" s="209">
        <v>0</v>
      </c>
      <c r="H9" s="209">
        <v>0</v>
      </c>
      <c r="I9" s="209">
        <v>0</v>
      </c>
      <c r="J9" s="209">
        <v>0</v>
      </c>
      <c r="K9" s="209">
        <v>0</v>
      </c>
      <c r="L9" s="209"/>
    </row>
    <row r="10" spans="1:13" ht="44.25" customHeight="1" x14ac:dyDescent="0.25">
      <c r="A10" s="491" t="s">
        <v>742</v>
      </c>
      <c r="B10" s="491"/>
      <c r="C10" s="491"/>
      <c r="D10" s="491"/>
      <c r="E10" s="491"/>
      <c r="F10" s="491"/>
      <c r="G10" s="491"/>
      <c r="H10" s="491"/>
      <c r="I10" s="491"/>
      <c r="J10" s="491"/>
      <c r="K10" s="491"/>
    </row>
  </sheetData>
  <mergeCells count="7">
    <mergeCell ref="A10:K10"/>
    <mergeCell ref="A1:K1"/>
    <mergeCell ref="F2:G2"/>
    <mergeCell ref="B2:C2"/>
    <mergeCell ref="D2:E2"/>
    <mergeCell ref="H2:I2"/>
    <mergeCell ref="J2:K2"/>
  </mergeCells>
  <hyperlinks>
    <hyperlink ref="M2" location="Index!A1" display="Index"/>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election activeCell="I2" sqref="I2"/>
    </sheetView>
  </sheetViews>
  <sheetFormatPr defaultRowHeight="15" x14ac:dyDescent="0.25"/>
  <cols>
    <col min="1" max="1" width="37.140625" bestFit="1" customWidth="1"/>
    <col min="2" max="2" width="25" customWidth="1"/>
    <col min="3" max="3" width="19.28515625" customWidth="1"/>
    <col min="4" max="4" width="14" customWidth="1"/>
    <col min="5" max="5" width="23.42578125" customWidth="1"/>
    <col min="7" max="7" width="47.7109375" customWidth="1"/>
  </cols>
  <sheetData>
    <row r="1" spans="1:9" x14ac:dyDescent="0.25">
      <c r="A1" s="479" t="s">
        <v>807</v>
      </c>
      <c r="B1" s="479"/>
      <c r="C1" s="479"/>
      <c r="D1" s="479"/>
      <c r="E1" s="479"/>
      <c r="F1" s="479"/>
      <c r="G1" s="479"/>
    </row>
    <row r="2" spans="1:9" x14ac:dyDescent="0.25">
      <c r="A2" s="169"/>
      <c r="B2" s="169" t="s">
        <v>419</v>
      </c>
      <c r="C2" s="169" t="s">
        <v>420</v>
      </c>
      <c r="D2" s="169" t="s">
        <v>421</v>
      </c>
      <c r="E2" s="169" t="s">
        <v>422</v>
      </c>
      <c r="F2" s="169" t="s">
        <v>423</v>
      </c>
      <c r="G2" s="169" t="s">
        <v>424</v>
      </c>
      <c r="I2" s="287" t="s">
        <v>744</v>
      </c>
    </row>
    <row r="3" spans="1:9" x14ac:dyDescent="0.25">
      <c r="A3" s="486" t="s">
        <v>775</v>
      </c>
      <c r="B3" s="484" t="s">
        <v>776</v>
      </c>
      <c r="C3" s="484" t="s">
        <v>777</v>
      </c>
      <c r="D3" s="484"/>
      <c r="E3" s="484"/>
      <c r="F3" s="484"/>
      <c r="G3" s="403" t="s">
        <v>778</v>
      </c>
    </row>
    <row r="4" spans="1:9" ht="33.75" customHeight="1" x14ac:dyDescent="0.25">
      <c r="A4" s="486"/>
      <c r="B4" s="484"/>
      <c r="C4" s="169" t="s">
        <v>779</v>
      </c>
      <c r="D4" s="223" t="s">
        <v>780</v>
      </c>
      <c r="E4" s="223" t="s">
        <v>781</v>
      </c>
      <c r="F4" s="169" t="s">
        <v>629</v>
      </c>
      <c r="G4" s="169"/>
    </row>
    <row r="5" spans="1:9" x14ac:dyDescent="0.25">
      <c r="A5" s="50" t="s">
        <v>782</v>
      </c>
      <c r="B5" s="50"/>
      <c r="C5" s="224" t="s">
        <v>783</v>
      </c>
      <c r="G5" s="50" t="s">
        <v>784</v>
      </c>
    </row>
    <row r="6" spans="1:9" x14ac:dyDescent="0.25">
      <c r="A6" s="50" t="s">
        <v>785</v>
      </c>
      <c r="E6" s="224" t="s">
        <v>783</v>
      </c>
      <c r="G6" s="50" t="s">
        <v>786</v>
      </c>
    </row>
    <row r="7" spans="1:9" x14ac:dyDescent="0.25">
      <c r="A7" s="50" t="s">
        <v>787</v>
      </c>
      <c r="E7" s="224" t="s">
        <v>783</v>
      </c>
      <c r="G7" s="50" t="s">
        <v>786</v>
      </c>
    </row>
    <row r="8" spans="1:9" x14ac:dyDescent="0.25">
      <c r="A8" s="50" t="s">
        <v>788</v>
      </c>
      <c r="E8" s="224" t="s">
        <v>783</v>
      </c>
      <c r="G8" s="50" t="s">
        <v>786</v>
      </c>
    </row>
    <row r="9" spans="1:9" x14ac:dyDescent="0.25">
      <c r="A9" s="50" t="s">
        <v>789</v>
      </c>
      <c r="C9" s="224" t="s">
        <v>783</v>
      </c>
      <c r="G9" s="50" t="s">
        <v>790</v>
      </c>
    </row>
    <row r="10" spans="1:9" x14ac:dyDescent="0.25">
      <c r="A10" s="50" t="s">
        <v>791</v>
      </c>
      <c r="E10" s="224" t="s">
        <v>783</v>
      </c>
      <c r="G10" s="50" t="s">
        <v>786</v>
      </c>
    </row>
    <row r="11" spans="1:9" x14ac:dyDescent="0.25">
      <c r="A11" s="50" t="s">
        <v>792</v>
      </c>
      <c r="C11" s="224" t="s">
        <v>783</v>
      </c>
      <c r="G11" s="50" t="s">
        <v>793</v>
      </c>
    </row>
    <row r="12" spans="1:9" x14ac:dyDescent="0.25">
      <c r="A12" s="50" t="s">
        <v>1025</v>
      </c>
      <c r="C12" s="224" t="s">
        <v>783</v>
      </c>
      <c r="G12" s="50" t="s">
        <v>794</v>
      </c>
    </row>
    <row r="13" spans="1:9" x14ac:dyDescent="0.25">
      <c r="A13" s="50" t="s">
        <v>795</v>
      </c>
      <c r="C13" s="224" t="s">
        <v>783</v>
      </c>
      <c r="G13" s="50" t="s">
        <v>793</v>
      </c>
    </row>
    <row r="14" spans="1:9" x14ac:dyDescent="0.25">
      <c r="A14" s="50" t="s">
        <v>796</v>
      </c>
      <c r="C14" s="224" t="s">
        <v>783</v>
      </c>
      <c r="G14" s="50" t="s">
        <v>797</v>
      </c>
    </row>
    <row r="15" spans="1:9" x14ac:dyDescent="0.25">
      <c r="A15" s="50" t="s">
        <v>798</v>
      </c>
      <c r="C15" s="224" t="s">
        <v>783</v>
      </c>
      <c r="G15" s="50" t="s">
        <v>793</v>
      </c>
    </row>
    <row r="16" spans="1:9" x14ac:dyDescent="0.25">
      <c r="A16" s="50" t="s">
        <v>799</v>
      </c>
      <c r="C16" s="224" t="s">
        <v>783</v>
      </c>
      <c r="G16" s="50" t="s">
        <v>793</v>
      </c>
    </row>
    <row r="17" spans="1:7" x14ac:dyDescent="0.25">
      <c r="A17" s="50" t="s">
        <v>800</v>
      </c>
      <c r="C17" s="224" t="s">
        <v>783</v>
      </c>
      <c r="G17" s="50" t="s">
        <v>786</v>
      </c>
    </row>
    <row r="18" spans="1:7" x14ac:dyDescent="0.25">
      <c r="A18" s="50" t="s">
        <v>876</v>
      </c>
      <c r="C18" s="224" t="s">
        <v>783</v>
      </c>
      <c r="G18" s="50" t="s">
        <v>801</v>
      </c>
    </row>
    <row r="19" spans="1:7" x14ac:dyDescent="0.25">
      <c r="A19" s="50" t="s">
        <v>802</v>
      </c>
      <c r="E19" s="224" t="s">
        <v>783</v>
      </c>
      <c r="G19" s="50" t="s">
        <v>803</v>
      </c>
    </row>
    <row r="20" spans="1:7" x14ac:dyDescent="0.25">
      <c r="A20" s="50" t="s">
        <v>804</v>
      </c>
      <c r="E20" s="224" t="s">
        <v>783</v>
      </c>
      <c r="G20" s="50" t="s">
        <v>803</v>
      </c>
    </row>
    <row r="21" spans="1:7" x14ac:dyDescent="0.25">
      <c r="A21" s="50" t="s">
        <v>805</v>
      </c>
      <c r="E21" s="224" t="s">
        <v>783</v>
      </c>
      <c r="G21" s="50" t="s">
        <v>797</v>
      </c>
    </row>
    <row r="22" spans="1:7" x14ac:dyDescent="0.25">
      <c r="A22" s="50" t="s">
        <v>806</v>
      </c>
      <c r="E22" s="224" t="s">
        <v>783</v>
      </c>
      <c r="G22" s="50" t="s">
        <v>797</v>
      </c>
    </row>
  </sheetData>
  <mergeCells count="4">
    <mergeCell ref="A1:G1"/>
    <mergeCell ref="A3:A4"/>
    <mergeCell ref="B3:B4"/>
    <mergeCell ref="C3:F3"/>
  </mergeCells>
  <hyperlinks>
    <hyperlink ref="I2" location="Index!A1" display="Index"/>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zoomScale="85" zoomScaleNormal="85" workbookViewId="0">
      <selection activeCell="L7" sqref="L7"/>
    </sheetView>
  </sheetViews>
  <sheetFormatPr defaultRowHeight="15" x14ac:dyDescent="0.25"/>
  <cols>
    <col min="1" max="1" width="8" style="12" customWidth="1"/>
    <col min="2" max="2" width="80.140625" style="12" bestFit="1" customWidth="1"/>
    <col min="3" max="3" width="22.42578125" style="12" customWidth="1"/>
    <col min="4" max="6" width="22.42578125" style="12" bestFit="1" customWidth="1"/>
    <col min="7" max="10" width="22.85546875" style="12" bestFit="1" customWidth="1"/>
    <col min="11" max="16384" width="9.140625" style="12"/>
  </cols>
  <sheetData>
    <row r="1" spans="1:17" ht="20.25" x14ac:dyDescent="0.3">
      <c r="A1" s="503" t="s">
        <v>209</v>
      </c>
      <c r="B1" s="503"/>
      <c r="C1" s="2"/>
      <c r="D1" s="2"/>
      <c r="E1" s="2"/>
      <c r="F1" s="2"/>
      <c r="G1" s="2"/>
      <c r="H1" s="2"/>
      <c r="I1" s="2"/>
      <c r="J1" s="2"/>
      <c r="K1" s="2"/>
      <c r="L1" s="2"/>
      <c r="M1" s="2"/>
      <c r="N1" s="2"/>
      <c r="O1" s="2"/>
      <c r="P1" s="2"/>
      <c r="Q1" s="2"/>
    </row>
    <row r="2" spans="1:17" ht="20.25" x14ac:dyDescent="0.3">
      <c r="A2" s="504">
        <v>2018</v>
      </c>
      <c r="B2" s="504"/>
      <c r="C2" s="2"/>
      <c r="D2" s="2"/>
      <c r="E2" s="2"/>
      <c r="F2" s="2"/>
      <c r="G2" s="2"/>
      <c r="H2" s="2"/>
      <c r="I2" s="2"/>
      <c r="J2" s="2"/>
      <c r="K2" s="2"/>
      <c r="L2" s="2"/>
      <c r="M2" s="2"/>
      <c r="N2" s="2"/>
      <c r="O2" s="2"/>
      <c r="P2" s="2"/>
      <c r="Q2" s="2"/>
    </row>
    <row r="3" spans="1:17" ht="20.25" x14ac:dyDescent="0.3">
      <c r="A3" s="504" t="s">
        <v>849</v>
      </c>
      <c r="B3" s="504"/>
      <c r="C3" s="2"/>
      <c r="D3" s="2"/>
      <c r="E3" s="2"/>
      <c r="F3" s="2"/>
      <c r="G3" s="2"/>
      <c r="H3" s="2"/>
      <c r="I3" s="2"/>
      <c r="J3" s="2"/>
      <c r="K3" s="2"/>
      <c r="L3" s="2"/>
      <c r="M3" s="2"/>
      <c r="N3" s="2"/>
      <c r="O3" s="2"/>
      <c r="P3" s="2"/>
      <c r="Q3" s="2"/>
    </row>
    <row r="4" spans="1:17" x14ac:dyDescent="0.25">
      <c r="A4" s="2"/>
      <c r="B4" s="2"/>
      <c r="C4" s="2"/>
      <c r="D4" s="2"/>
      <c r="E4" s="2"/>
      <c r="F4" s="2"/>
      <c r="G4" s="2"/>
      <c r="H4" s="2"/>
      <c r="I4" s="2"/>
      <c r="J4" s="2"/>
      <c r="K4" s="2"/>
      <c r="L4" s="2"/>
      <c r="M4" s="2"/>
      <c r="N4" s="2"/>
      <c r="O4" s="2"/>
      <c r="P4" s="2"/>
      <c r="Q4" s="2"/>
    </row>
    <row r="5" spans="1:17" x14ac:dyDescent="0.25">
      <c r="A5" s="2"/>
      <c r="B5" s="2"/>
      <c r="C5" s="2"/>
      <c r="D5" s="2"/>
      <c r="E5" s="2"/>
      <c r="F5" s="2"/>
      <c r="G5" s="2"/>
      <c r="H5" s="2"/>
      <c r="I5" s="2"/>
      <c r="J5" s="2"/>
      <c r="K5" s="2"/>
      <c r="L5" s="2"/>
      <c r="M5" s="2"/>
      <c r="N5" s="2"/>
      <c r="O5" s="2"/>
      <c r="P5" s="2"/>
      <c r="Q5" s="2"/>
    </row>
    <row r="6" spans="1:17" x14ac:dyDescent="0.25">
      <c r="A6"/>
      <c r="B6" s="2"/>
      <c r="C6" s="2"/>
      <c r="D6" s="2"/>
      <c r="E6" s="2"/>
      <c r="F6" s="2"/>
      <c r="G6" s="2"/>
      <c r="H6" s="2"/>
      <c r="I6" s="2"/>
      <c r="J6" s="2"/>
      <c r="K6" s="2"/>
      <c r="L6" s="2"/>
      <c r="M6" s="2"/>
      <c r="N6" s="2"/>
      <c r="O6" s="2"/>
      <c r="P6" s="2"/>
      <c r="Q6" s="2"/>
    </row>
    <row r="7" spans="1:17" ht="15.75" x14ac:dyDescent="0.25">
      <c r="A7" s="505" t="s">
        <v>848</v>
      </c>
      <c r="B7" s="506"/>
      <c r="C7" s="492" t="s">
        <v>847</v>
      </c>
      <c r="D7" s="493"/>
      <c r="E7" s="493"/>
      <c r="F7" s="494"/>
      <c r="G7" s="492" t="s">
        <v>846</v>
      </c>
      <c r="H7" s="493"/>
      <c r="I7" s="493"/>
      <c r="J7" s="494"/>
      <c r="L7" s="211" t="s">
        <v>744</v>
      </c>
    </row>
    <row r="8" spans="1:17" ht="15.75" x14ac:dyDescent="0.25">
      <c r="A8" s="498" t="s">
        <v>845</v>
      </c>
      <c r="B8" s="499"/>
      <c r="C8" s="495"/>
      <c r="D8" s="496"/>
      <c r="E8" s="496"/>
      <c r="F8" s="497"/>
      <c r="G8" s="495"/>
      <c r="H8" s="496"/>
      <c r="I8" s="496"/>
      <c r="J8" s="497"/>
    </row>
    <row r="9" spans="1:17" ht="15.75" x14ac:dyDescent="0.25">
      <c r="A9" s="498" t="s">
        <v>844</v>
      </c>
      <c r="B9" s="499"/>
      <c r="C9" s="265" t="s">
        <v>1019</v>
      </c>
      <c r="D9" s="264" t="s">
        <v>1020</v>
      </c>
      <c r="E9" s="264" t="s">
        <v>1021</v>
      </c>
      <c r="F9" s="265" t="s">
        <v>1022</v>
      </c>
      <c r="G9" s="265" t="s">
        <v>1019</v>
      </c>
      <c r="H9" s="264" t="s">
        <v>1020</v>
      </c>
      <c r="I9" s="264" t="s">
        <v>1021</v>
      </c>
      <c r="J9" s="264" t="s">
        <v>1022</v>
      </c>
    </row>
    <row r="10" spans="1:17" ht="15.75" x14ac:dyDescent="0.25">
      <c r="A10" s="498" t="s">
        <v>843</v>
      </c>
      <c r="B10" s="499"/>
      <c r="C10" s="265">
        <v>12</v>
      </c>
      <c r="D10" s="264">
        <v>12</v>
      </c>
      <c r="E10" s="264">
        <v>12</v>
      </c>
      <c r="F10" s="265">
        <v>12</v>
      </c>
      <c r="G10" s="264">
        <v>12</v>
      </c>
      <c r="H10" s="264">
        <v>12</v>
      </c>
      <c r="I10" s="264">
        <v>12</v>
      </c>
      <c r="J10" s="264">
        <v>12</v>
      </c>
    </row>
    <row r="11" spans="1:17" x14ac:dyDescent="0.25">
      <c r="A11" s="262" t="s">
        <v>842</v>
      </c>
      <c r="B11" s="263"/>
      <c r="C11" s="262"/>
      <c r="D11" s="261"/>
      <c r="E11" s="261"/>
      <c r="F11" s="262"/>
      <c r="G11" s="261"/>
      <c r="H11" s="261"/>
      <c r="I11" s="261"/>
      <c r="J11" s="261"/>
    </row>
    <row r="12" spans="1:17" x14ac:dyDescent="0.25">
      <c r="A12" s="253">
        <v>1</v>
      </c>
      <c r="B12" s="252" t="s">
        <v>841</v>
      </c>
      <c r="C12" s="500"/>
      <c r="D12" s="501"/>
      <c r="E12" s="501"/>
      <c r="F12" s="502"/>
      <c r="G12" s="250">
        <v>74493.106128592</v>
      </c>
      <c r="H12" s="250">
        <v>72164.201313111407</v>
      </c>
      <c r="I12" s="250">
        <v>71422.41817170888</v>
      </c>
      <c r="J12" s="250">
        <v>71186.186503090546</v>
      </c>
    </row>
    <row r="13" spans="1:17" x14ac:dyDescent="0.25">
      <c r="A13" s="260" t="s">
        <v>840</v>
      </c>
      <c r="B13" s="259"/>
      <c r="C13" s="424"/>
      <c r="D13" s="425"/>
      <c r="E13" s="425"/>
      <c r="F13" s="426"/>
      <c r="G13" s="258"/>
      <c r="H13" s="258"/>
      <c r="I13" s="258"/>
      <c r="J13" s="258"/>
    </row>
    <row r="14" spans="1:17" x14ac:dyDescent="0.25">
      <c r="A14" s="227">
        <v>2</v>
      </c>
      <c r="B14" s="226" t="s">
        <v>839</v>
      </c>
      <c r="C14" s="245">
        <v>76181.477047929162</v>
      </c>
      <c r="D14" s="228">
        <v>78709.641841410834</v>
      </c>
      <c r="E14" s="228">
        <v>81760.837009247494</v>
      </c>
      <c r="F14" s="245">
        <v>84143.690396610822</v>
      </c>
      <c r="G14" s="228">
        <v>5193.4016097928761</v>
      </c>
      <c r="H14" s="228">
        <v>5347.6951644552928</v>
      </c>
      <c r="I14" s="228">
        <v>5545.5501830894173</v>
      </c>
      <c r="J14" s="228">
        <v>5736.5158199811676</v>
      </c>
    </row>
    <row r="15" spans="1:17" x14ac:dyDescent="0.25">
      <c r="A15" s="255">
        <v>3</v>
      </c>
      <c r="B15" s="254" t="s">
        <v>838</v>
      </c>
      <c r="C15" s="231">
        <v>49136.973824120825</v>
      </c>
      <c r="D15" s="230">
        <v>51061.502733545829</v>
      </c>
      <c r="E15" s="230">
        <v>53193.421671465003</v>
      </c>
      <c r="F15" s="231">
        <v>54226.092088869162</v>
      </c>
      <c r="G15" s="230">
        <v>2456.8486912060416</v>
      </c>
      <c r="H15" s="230">
        <v>2553.075136677292</v>
      </c>
      <c r="I15" s="230">
        <v>2659.6710835732501</v>
      </c>
      <c r="J15" s="230">
        <v>2711.3046044434586</v>
      </c>
    </row>
    <row r="16" spans="1:17" x14ac:dyDescent="0.25">
      <c r="A16" s="255">
        <v>4</v>
      </c>
      <c r="B16" s="254" t="s">
        <v>837</v>
      </c>
      <c r="C16" s="231">
        <v>27008.833672468336</v>
      </c>
      <c r="D16" s="230">
        <v>27615.021200096668</v>
      </c>
      <c r="E16" s="230">
        <v>28537.426830206663</v>
      </c>
      <c r="F16" s="231">
        <v>29890.644444764162</v>
      </c>
      <c r="G16" s="230">
        <v>2700.8833672468331</v>
      </c>
      <c r="H16" s="230">
        <v>2761.5021200096671</v>
      </c>
      <c r="I16" s="230">
        <v>2855.8905919403333</v>
      </c>
      <c r="J16" s="230">
        <v>2998.2573525602083</v>
      </c>
    </row>
    <row r="17" spans="1:12" x14ac:dyDescent="0.25">
      <c r="A17" s="241">
        <v>5</v>
      </c>
      <c r="B17" s="240" t="s">
        <v>836</v>
      </c>
      <c r="C17" s="239">
        <v>44989.689161740833</v>
      </c>
      <c r="D17" s="238">
        <v>44694.731444699166</v>
      </c>
      <c r="E17" s="238">
        <v>46348.772204857501</v>
      </c>
      <c r="F17" s="239">
        <v>46670.476549670828</v>
      </c>
      <c r="G17" s="238">
        <v>31288.328025912</v>
      </c>
      <c r="H17" s="238">
        <v>30683.79918139083</v>
      </c>
      <c r="I17" s="238">
        <v>31811.014322467501</v>
      </c>
      <c r="J17" s="238">
        <v>31688.188388545666</v>
      </c>
    </row>
    <row r="18" spans="1:12" x14ac:dyDescent="0.25">
      <c r="A18" s="255">
        <v>6</v>
      </c>
      <c r="B18" s="257" t="s">
        <v>835</v>
      </c>
      <c r="C18" s="231">
        <v>0</v>
      </c>
      <c r="D18" s="230">
        <v>0</v>
      </c>
      <c r="E18" s="230">
        <v>0</v>
      </c>
      <c r="F18" s="231">
        <v>0</v>
      </c>
      <c r="G18" s="230">
        <v>0</v>
      </c>
      <c r="H18" s="230">
        <v>0</v>
      </c>
      <c r="I18" s="230">
        <v>0</v>
      </c>
      <c r="J18" s="230">
        <v>0</v>
      </c>
    </row>
    <row r="19" spans="1:12" x14ac:dyDescent="0.25">
      <c r="A19" s="255">
        <v>7</v>
      </c>
      <c r="B19" s="254" t="s">
        <v>834</v>
      </c>
      <c r="C19" s="231">
        <v>37018.400082169996</v>
      </c>
      <c r="D19" s="230">
        <v>37855.060751864163</v>
      </c>
      <c r="E19" s="230">
        <v>39165.197706454994</v>
      </c>
      <c r="F19" s="231">
        <v>39820.533858383329</v>
      </c>
      <c r="G19" s="230">
        <v>23317.038946341167</v>
      </c>
      <c r="H19" s="230">
        <v>23844.128488555831</v>
      </c>
      <c r="I19" s="230">
        <v>24627.439824065001</v>
      </c>
      <c r="J19" s="230">
        <v>24838.245697258168</v>
      </c>
    </row>
    <row r="20" spans="1:12" x14ac:dyDescent="0.25">
      <c r="A20" s="255">
        <v>8</v>
      </c>
      <c r="B20" s="254" t="s">
        <v>833</v>
      </c>
      <c r="C20" s="231">
        <v>7971.2890795708327</v>
      </c>
      <c r="D20" s="230">
        <v>6839.6706928349995</v>
      </c>
      <c r="E20" s="230">
        <v>7183.5744984025005</v>
      </c>
      <c r="F20" s="231">
        <v>6849.9426912874997</v>
      </c>
      <c r="G20" s="230">
        <v>7971.2890795708327</v>
      </c>
      <c r="H20" s="230">
        <v>6839.6706928349995</v>
      </c>
      <c r="I20" s="230">
        <v>7183.5744984025005</v>
      </c>
      <c r="J20" s="230">
        <v>6849.9426912874997</v>
      </c>
    </row>
    <row r="21" spans="1:12" x14ac:dyDescent="0.25">
      <c r="A21" s="227">
        <v>9</v>
      </c>
      <c r="B21" s="226" t="s">
        <v>832</v>
      </c>
      <c r="C21" s="500"/>
      <c r="D21" s="501"/>
      <c r="E21" s="501"/>
      <c r="F21" s="502"/>
      <c r="G21" s="228">
        <v>2046.1517181043748</v>
      </c>
      <c r="H21" s="228">
        <v>1820.3514973833414</v>
      </c>
      <c r="I21" s="228">
        <v>1560.8586706850585</v>
      </c>
      <c r="J21" s="228">
        <v>1371.4314658898084</v>
      </c>
    </row>
    <row r="22" spans="1:12" x14ac:dyDescent="0.25">
      <c r="A22" s="241">
        <v>10</v>
      </c>
      <c r="B22" s="240" t="s">
        <v>831</v>
      </c>
      <c r="C22" s="239">
        <v>39707.015324703745</v>
      </c>
      <c r="D22" s="238">
        <v>39769.721359502379</v>
      </c>
      <c r="E22" s="238">
        <v>39398.38023373497</v>
      </c>
      <c r="F22" s="239">
        <v>38962.207230574211</v>
      </c>
      <c r="G22" s="238">
        <v>6912.9530459267899</v>
      </c>
      <c r="H22" s="238">
        <v>7061.3793604165348</v>
      </c>
      <c r="I22" s="238">
        <v>7040.036760422332</v>
      </c>
      <c r="J22" s="238">
        <v>6867.0126435519196</v>
      </c>
    </row>
    <row r="23" spans="1:12" x14ac:dyDescent="0.25">
      <c r="A23" s="255">
        <v>11</v>
      </c>
      <c r="B23" s="254" t="s">
        <v>830</v>
      </c>
      <c r="C23" s="231">
        <v>4997.849739849582</v>
      </c>
      <c r="D23" s="230">
        <v>4974.9164947099989</v>
      </c>
      <c r="E23" s="230">
        <v>4758.582582248333</v>
      </c>
      <c r="F23" s="231">
        <v>4551.124928903334</v>
      </c>
      <c r="G23" s="230">
        <v>4297.3871251933315</v>
      </c>
      <c r="H23" s="230">
        <v>4452.7596675702489</v>
      </c>
      <c r="I23" s="230">
        <v>4415.9350001528328</v>
      </c>
      <c r="J23" s="230">
        <v>4250.7734310278338</v>
      </c>
    </row>
    <row r="24" spans="1:12" x14ac:dyDescent="0.25">
      <c r="A24" s="255">
        <v>12</v>
      </c>
      <c r="B24" s="254" t="s">
        <v>829</v>
      </c>
      <c r="C24" s="231">
        <v>0</v>
      </c>
      <c r="D24" s="230">
        <v>0</v>
      </c>
      <c r="E24" s="230">
        <v>0</v>
      </c>
      <c r="F24" s="231">
        <v>0</v>
      </c>
      <c r="G24" s="230">
        <v>0</v>
      </c>
      <c r="H24" s="230">
        <v>0</v>
      </c>
      <c r="I24" s="230">
        <v>0</v>
      </c>
      <c r="J24" s="230">
        <v>0</v>
      </c>
      <c r="L24" s="256"/>
    </row>
    <row r="25" spans="1:12" x14ac:dyDescent="0.25">
      <c r="A25" s="255">
        <v>13</v>
      </c>
      <c r="B25" s="254" t="s">
        <v>828</v>
      </c>
      <c r="C25" s="231">
        <v>34709.165584854163</v>
      </c>
      <c r="D25" s="230">
        <v>34794.804864792379</v>
      </c>
      <c r="E25" s="230">
        <v>34639.797651486631</v>
      </c>
      <c r="F25" s="231">
        <v>34411.082301670875</v>
      </c>
      <c r="G25" s="230">
        <v>2615.5659207334584</v>
      </c>
      <c r="H25" s="230">
        <v>2608.6196928462864</v>
      </c>
      <c r="I25" s="230">
        <v>2624.1017602694988</v>
      </c>
      <c r="J25" s="230">
        <v>2616.2392125240854</v>
      </c>
    </row>
    <row r="26" spans="1:12" x14ac:dyDescent="0.25">
      <c r="A26" s="227">
        <v>14</v>
      </c>
      <c r="B26" s="226" t="s">
        <v>827</v>
      </c>
      <c r="C26" s="245">
        <v>12426.528225361941</v>
      </c>
      <c r="D26" s="228">
        <v>12785.527261291729</v>
      </c>
      <c r="E26" s="228">
        <v>12641.435517217318</v>
      </c>
      <c r="F26" s="245">
        <v>12269.634725752932</v>
      </c>
      <c r="G26" s="228">
        <v>4089.5620318491624</v>
      </c>
      <c r="H26" s="228">
        <v>4027.5074817267277</v>
      </c>
      <c r="I26" s="228">
        <v>4030.0385846698168</v>
      </c>
      <c r="J26" s="228">
        <v>3685.8089467729319</v>
      </c>
    </row>
    <row r="27" spans="1:12" x14ac:dyDescent="0.25">
      <c r="A27" s="253">
        <v>15</v>
      </c>
      <c r="B27" s="252" t="s">
        <v>826</v>
      </c>
      <c r="C27" s="251">
        <v>20028.087380303332</v>
      </c>
      <c r="D27" s="250">
        <v>19896.002758808336</v>
      </c>
      <c r="E27" s="250">
        <v>19867.254378114169</v>
      </c>
      <c r="F27" s="251">
        <v>19684.836051333332</v>
      </c>
      <c r="G27" s="250">
        <v>1400.6315731818333</v>
      </c>
      <c r="H27" s="250">
        <v>1542.7504254404166</v>
      </c>
      <c r="I27" s="250">
        <v>1711.0603397390416</v>
      </c>
      <c r="J27" s="250">
        <v>1586.1952375666669</v>
      </c>
    </row>
    <row r="28" spans="1:12" x14ac:dyDescent="0.25">
      <c r="A28" s="227">
        <v>16</v>
      </c>
      <c r="B28" s="226" t="s">
        <v>825</v>
      </c>
      <c r="C28" s="500"/>
      <c r="D28" s="501"/>
      <c r="E28" s="501"/>
      <c r="F28" s="502"/>
      <c r="G28" s="228">
        <v>50931.028004767031</v>
      </c>
      <c r="H28" s="228">
        <v>50483.48311081314</v>
      </c>
      <c r="I28" s="228">
        <v>51698.558861073172</v>
      </c>
      <c r="J28" s="228">
        <v>50935.152502308156</v>
      </c>
    </row>
    <row r="29" spans="1:12" x14ac:dyDescent="0.25">
      <c r="A29" s="247" t="s">
        <v>824</v>
      </c>
      <c r="B29" s="249"/>
      <c r="C29" s="247"/>
      <c r="D29" s="248"/>
      <c r="E29" s="248"/>
      <c r="F29" s="247"/>
      <c r="G29" s="246"/>
      <c r="H29" s="246"/>
      <c r="I29" s="246"/>
      <c r="J29" s="246"/>
    </row>
    <row r="30" spans="1:12" x14ac:dyDescent="0.25">
      <c r="A30" s="227">
        <v>17</v>
      </c>
      <c r="B30" s="226" t="s">
        <v>823</v>
      </c>
      <c r="C30" s="245">
        <v>29182.687838180831</v>
      </c>
      <c r="D30" s="228">
        <v>27155.643015878337</v>
      </c>
      <c r="E30" s="228">
        <v>25151.958613298328</v>
      </c>
      <c r="F30" s="245">
        <v>25385.003891102497</v>
      </c>
      <c r="G30" s="228">
        <v>4201.0284413572081</v>
      </c>
      <c r="H30" s="228">
        <v>3257.6199537591324</v>
      </c>
      <c r="I30" s="228">
        <v>3013.6840443638744</v>
      </c>
      <c r="J30" s="228">
        <v>2857.8727488718741</v>
      </c>
    </row>
    <row r="31" spans="1:12" x14ac:dyDescent="0.25">
      <c r="A31" s="227">
        <v>18</v>
      </c>
      <c r="B31" s="226" t="s">
        <v>822</v>
      </c>
      <c r="C31" s="245">
        <v>8245.5750718058316</v>
      </c>
      <c r="D31" s="228">
        <v>7858.2910037749971</v>
      </c>
      <c r="E31" s="228">
        <v>7865.0319120225004</v>
      </c>
      <c r="F31" s="245">
        <v>8312.8199773491669</v>
      </c>
      <c r="G31" s="228">
        <v>6077.2891703075011</v>
      </c>
      <c r="H31" s="228">
        <v>5877.1910021137473</v>
      </c>
      <c r="I31" s="228">
        <v>6105.1873276475008</v>
      </c>
      <c r="J31" s="228">
        <v>6814.2600037454176</v>
      </c>
    </row>
    <row r="32" spans="1:12" x14ac:dyDescent="0.25">
      <c r="A32" s="227">
        <v>19</v>
      </c>
      <c r="B32" s="226" t="s">
        <v>821</v>
      </c>
      <c r="C32" s="245">
        <v>10338.35663442527</v>
      </c>
      <c r="D32" s="228">
        <v>8798.1127425401573</v>
      </c>
      <c r="E32" s="228">
        <v>9398.0120678523781</v>
      </c>
      <c r="F32" s="245">
        <v>8476.1996578918443</v>
      </c>
      <c r="G32" s="228">
        <v>10338.35663442527</v>
      </c>
      <c r="H32" s="228">
        <v>8798.1127425401573</v>
      </c>
      <c r="I32" s="228">
        <v>9398.0120678523781</v>
      </c>
      <c r="J32" s="228">
        <v>8476.1996578918443</v>
      </c>
    </row>
    <row r="33" spans="1:10" ht="42.75" x14ac:dyDescent="0.25">
      <c r="A33" s="241" t="s">
        <v>259</v>
      </c>
      <c r="B33" s="244" t="s">
        <v>820</v>
      </c>
      <c r="C33" s="500"/>
      <c r="D33" s="501"/>
      <c r="E33" s="501"/>
      <c r="F33" s="502"/>
      <c r="G33" s="243">
        <v>0</v>
      </c>
      <c r="H33" s="243">
        <v>0</v>
      </c>
      <c r="I33" s="243">
        <v>0</v>
      </c>
      <c r="J33" s="243">
        <v>0</v>
      </c>
    </row>
    <row r="34" spans="1:10" x14ac:dyDescent="0.25">
      <c r="A34" s="227" t="s">
        <v>261</v>
      </c>
      <c r="B34" s="226" t="s">
        <v>819</v>
      </c>
      <c r="C34" s="500"/>
      <c r="D34" s="501"/>
      <c r="E34" s="501"/>
      <c r="F34" s="502"/>
      <c r="G34" s="242">
        <v>0</v>
      </c>
      <c r="H34" s="242">
        <v>0</v>
      </c>
      <c r="I34" s="242">
        <v>0</v>
      </c>
      <c r="J34" s="242">
        <v>0</v>
      </c>
    </row>
    <row r="35" spans="1:10" x14ac:dyDescent="0.25">
      <c r="A35" s="241">
        <v>20</v>
      </c>
      <c r="B35" s="240" t="s">
        <v>818</v>
      </c>
      <c r="C35" s="239">
        <v>47766.619544411937</v>
      </c>
      <c r="D35" s="238">
        <v>43812.046762193495</v>
      </c>
      <c r="E35" s="238">
        <v>42415.002593173202</v>
      </c>
      <c r="F35" s="239">
        <v>42174.023526343502</v>
      </c>
      <c r="G35" s="238">
        <v>20616.67424608998</v>
      </c>
      <c r="H35" s="238">
        <v>17932.923698413037</v>
      </c>
      <c r="I35" s="238">
        <v>18516.883439863755</v>
      </c>
      <c r="J35" s="238">
        <v>18148.332410509138</v>
      </c>
    </row>
    <row r="36" spans="1:10" x14ac:dyDescent="0.25">
      <c r="A36" s="233" t="s">
        <v>817</v>
      </c>
      <c r="B36" s="232" t="s">
        <v>816</v>
      </c>
      <c r="C36" s="231">
        <v>0</v>
      </c>
      <c r="D36" s="230">
        <v>0</v>
      </c>
      <c r="E36" s="230">
        <v>0</v>
      </c>
      <c r="F36" s="231">
        <v>0</v>
      </c>
      <c r="G36" s="230">
        <v>0</v>
      </c>
      <c r="H36" s="230">
        <v>0</v>
      </c>
      <c r="I36" s="230">
        <v>0</v>
      </c>
      <c r="J36" s="230">
        <v>0</v>
      </c>
    </row>
    <row r="37" spans="1:10" x14ac:dyDescent="0.25">
      <c r="A37" s="237" t="s">
        <v>815</v>
      </c>
      <c r="B37" s="236" t="s">
        <v>814</v>
      </c>
      <c r="C37" s="235">
        <v>0</v>
      </c>
      <c r="D37" s="234">
        <v>0</v>
      </c>
      <c r="E37" s="234">
        <v>0</v>
      </c>
      <c r="F37" s="235">
        <v>0</v>
      </c>
      <c r="G37" s="234">
        <v>0</v>
      </c>
      <c r="H37" s="234">
        <v>0</v>
      </c>
      <c r="I37" s="234">
        <v>0</v>
      </c>
      <c r="J37" s="234">
        <v>0</v>
      </c>
    </row>
    <row r="38" spans="1:10" x14ac:dyDescent="0.25">
      <c r="A38" s="233" t="s">
        <v>813</v>
      </c>
      <c r="B38" s="232" t="s">
        <v>812</v>
      </c>
      <c r="C38" s="231">
        <v>47766.619544411929</v>
      </c>
      <c r="D38" s="230">
        <v>43812.046762193488</v>
      </c>
      <c r="E38" s="230">
        <v>42415.002593173209</v>
      </c>
      <c r="F38" s="231">
        <v>42174.023526343502</v>
      </c>
      <c r="G38" s="230">
        <v>20616.674246089977</v>
      </c>
      <c r="H38" s="230">
        <v>17932.92369841304</v>
      </c>
      <c r="I38" s="230">
        <v>18516.883439863752</v>
      </c>
      <c r="J38" s="230">
        <v>18148.332410509141</v>
      </c>
    </row>
    <row r="39" spans="1:10" ht="15.75" x14ac:dyDescent="0.25">
      <c r="A39" s="229"/>
      <c r="B39" s="76"/>
      <c r="C39" s="76"/>
      <c r="D39" s="76"/>
      <c r="E39" s="76"/>
      <c r="F39" s="76"/>
      <c r="G39" s="508" t="s">
        <v>859</v>
      </c>
      <c r="H39" s="509"/>
      <c r="I39" s="509"/>
      <c r="J39" s="510"/>
    </row>
    <row r="40" spans="1:10" x14ac:dyDescent="0.25">
      <c r="A40" s="227">
        <v>21</v>
      </c>
      <c r="B40" s="226" t="s">
        <v>811</v>
      </c>
      <c r="C40" s="500"/>
      <c r="D40" s="501"/>
      <c r="E40" s="501"/>
      <c r="F40" s="502"/>
      <c r="G40" s="268">
        <v>74493.106128592</v>
      </c>
      <c r="H40" s="268">
        <v>72164.201313111407</v>
      </c>
      <c r="I40" s="268">
        <v>71422.41817170888</v>
      </c>
      <c r="J40" s="268">
        <v>71186.186503090546</v>
      </c>
    </row>
    <row r="41" spans="1:10" x14ac:dyDescent="0.25">
      <c r="A41" s="227">
        <v>22</v>
      </c>
      <c r="B41" s="226" t="s">
        <v>810</v>
      </c>
      <c r="C41" s="500"/>
      <c r="D41" s="501"/>
      <c r="E41" s="501"/>
      <c r="F41" s="502"/>
      <c r="G41" s="268">
        <v>30314.353758677051</v>
      </c>
      <c r="H41" s="268">
        <v>32550.559412400104</v>
      </c>
      <c r="I41" s="268">
        <v>33181.675421209409</v>
      </c>
      <c r="J41" s="268">
        <v>32786.820091799025</v>
      </c>
    </row>
    <row r="42" spans="1:10" x14ac:dyDescent="0.25">
      <c r="A42" s="227">
        <v>23</v>
      </c>
      <c r="B42" s="226" t="s">
        <v>809</v>
      </c>
      <c r="C42" s="500"/>
      <c r="D42" s="501"/>
      <c r="E42" s="501"/>
      <c r="F42" s="502"/>
      <c r="G42" s="225">
        <v>2.6659163099899859</v>
      </c>
      <c r="H42" s="225">
        <v>2.2729915699483612</v>
      </c>
      <c r="I42" s="225">
        <v>2.1717081422530624</v>
      </c>
      <c r="J42" s="225">
        <v>2.1823295284519384</v>
      </c>
    </row>
    <row r="43" spans="1:10" x14ac:dyDescent="0.25">
      <c r="A43" s="507" t="s">
        <v>1023</v>
      </c>
      <c r="B43" s="507"/>
      <c r="C43" s="507"/>
      <c r="D43" s="507"/>
      <c r="E43" s="507"/>
      <c r="F43" s="507"/>
    </row>
  </sheetData>
  <mergeCells count="20">
    <mergeCell ref="A43:F43"/>
    <mergeCell ref="C33:F33"/>
    <mergeCell ref="C34:F34"/>
    <mergeCell ref="G39:J39"/>
    <mergeCell ref="C40:F40"/>
    <mergeCell ref="C41:F41"/>
    <mergeCell ref="C42:F42"/>
    <mergeCell ref="G7:J8"/>
    <mergeCell ref="A8:B8"/>
    <mergeCell ref="C28:F28"/>
    <mergeCell ref="A1:B1"/>
    <mergeCell ref="A2:B2"/>
    <mergeCell ref="A3:B3"/>
    <mergeCell ref="A7:B7"/>
    <mergeCell ref="C7:F8"/>
    <mergeCell ref="A9:B9"/>
    <mergeCell ref="A10:B10"/>
    <mergeCell ref="C12:F12"/>
    <mergeCell ref="C13:F13"/>
    <mergeCell ref="C21:F21"/>
  </mergeCells>
  <hyperlinks>
    <hyperlink ref="L7" location="Index!A1" display="Index"/>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1" sqref="G31"/>
    </sheetView>
  </sheetViews>
  <sheetFormatPr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8"/>
  <sheetViews>
    <sheetView showGridLines="0" showRowColHeaders="0" workbookViewId="0">
      <selection activeCell="D2" sqref="D2"/>
    </sheetView>
  </sheetViews>
  <sheetFormatPr defaultRowHeight="15" x14ac:dyDescent="0.25"/>
  <cols>
    <col min="1" max="1" width="57.140625" style="2" customWidth="1"/>
    <col min="2" max="2" width="30.28515625" style="2" customWidth="1"/>
    <col min="3" max="16384" width="9.140625" style="2"/>
  </cols>
  <sheetData>
    <row r="1" spans="1:4" ht="20.25" x14ac:dyDescent="0.3">
      <c r="A1" s="1" t="s">
        <v>875</v>
      </c>
    </row>
    <row r="2" spans="1:4" ht="20.25" x14ac:dyDescent="0.3">
      <c r="A2" s="46">
        <v>2018</v>
      </c>
      <c r="D2" s="287" t="s">
        <v>744</v>
      </c>
    </row>
    <row r="3" spans="1:4" ht="20.25" x14ac:dyDescent="0.3">
      <c r="A3" s="1" t="s">
        <v>176</v>
      </c>
    </row>
    <row r="6" spans="1:4" x14ac:dyDescent="0.25">
      <c r="A6" s="40" t="s">
        <v>197</v>
      </c>
      <c r="B6" s="41" t="s">
        <v>874</v>
      </c>
    </row>
    <row r="7" spans="1:4" x14ac:dyDescent="0.25">
      <c r="A7" s="42" t="s">
        <v>200</v>
      </c>
      <c r="B7" s="43"/>
    </row>
    <row r="8" spans="1:4" x14ac:dyDescent="0.25">
      <c r="A8" s="3" t="s">
        <v>178</v>
      </c>
      <c r="B8" s="4">
        <v>17744</v>
      </c>
    </row>
    <row r="9" spans="1:4" x14ac:dyDescent="0.25">
      <c r="A9" s="5" t="s">
        <v>179</v>
      </c>
      <c r="B9" s="6">
        <v>0</v>
      </c>
    </row>
    <row r="10" spans="1:4" x14ac:dyDescent="0.25">
      <c r="A10" s="5" t="s">
        <v>180</v>
      </c>
      <c r="B10" s="6">
        <v>0</v>
      </c>
    </row>
    <row r="11" spans="1:4" x14ac:dyDescent="0.25">
      <c r="A11" s="5" t="s">
        <v>181</v>
      </c>
      <c r="B11" s="6">
        <v>0</v>
      </c>
    </row>
    <row r="12" spans="1:4" x14ac:dyDescent="0.25">
      <c r="A12" s="5" t="s">
        <v>182</v>
      </c>
      <c r="B12" s="6">
        <v>0</v>
      </c>
    </row>
    <row r="13" spans="1:4" x14ac:dyDescent="0.25">
      <c r="A13" s="5" t="s">
        <v>183</v>
      </c>
      <c r="B13" s="6">
        <v>0</v>
      </c>
    </row>
    <row r="14" spans="1:4" x14ac:dyDescent="0.25">
      <c r="A14" s="5" t="s">
        <v>184</v>
      </c>
      <c r="B14" s="6">
        <v>0</v>
      </c>
    </row>
    <row r="15" spans="1:4" x14ac:dyDescent="0.25">
      <c r="A15" s="5" t="s">
        <v>185</v>
      </c>
      <c r="B15" s="6">
        <v>-23.286415000000002</v>
      </c>
    </row>
    <row r="16" spans="1:4" x14ac:dyDescent="0.25">
      <c r="A16" s="5" t="s">
        <v>177</v>
      </c>
      <c r="B16" s="6">
        <v>0</v>
      </c>
    </row>
    <row r="17" spans="1:2" x14ac:dyDescent="0.25">
      <c r="A17" s="5" t="s">
        <v>186</v>
      </c>
      <c r="B17" s="6">
        <v>-4.1396660000000001</v>
      </c>
    </row>
    <row r="18" spans="1:2" x14ac:dyDescent="0.25">
      <c r="A18" s="5" t="s">
        <v>187</v>
      </c>
      <c r="B18" s="6">
        <v>-0.25547126999999997</v>
      </c>
    </row>
    <row r="19" spans="1:2" x14ac:dyDescent="0.25">
      <c r="A19" s="5" t="s">
        <v>188</v>
      </c>
      <c r="B19" s="6">
        <v>-29.185159549999952</v>
      </c>
    </row>
    <row r="20" spans="1:2" x14ac:dyDescent="0.25">
      <c r="A20" s="7" t="s">
        <v>189</v>
      </c>
      <c r="B20" s="8">
        <v>17687.133288180001</v>
      </c>
    </row>
    <row r="21" spans="1:2" x14ac:dyDescent="0.25">
      <c r="A21" s="5" t="s">
        <v>190</v>
      </c>
      <c r="B21" s="6">
        <v>0</v>
      </c>
    </row>
    <row r="22" spans="1:2" x14ac:dyDescent="0.25">
      <c r="A22" s="5" t="s">
        <v>191</v>
      </c>
      <c r="B22" s="6">
        <v>0</v>
      </c>
    </row>
    <row r="23" spans="1:2" x14ac:dyDescent="0.25">
      <c r="A23" s="7" t="s">
        <v>192</v>
      </c>
      <c r="B23" s="9">
        <v>17687.133288180001</v>
      </c>
    </row>
    <row r="24" spans="1:2" x14ac:dyDescent="0.25">
      <c r="A24" s="5" t="s">
        <v>193</v>
      </c>
      <c r="B24" s="10">
        <v>0</v>
      </c>
    </row>
    <row r="25" spans="1:2" x14ac:dyDescent="0.25">
      <c r="A25" s="5" t="s">
        <v>188</v>
      </c>
      <c r="B25" s="10">
        <v>0</v>
      </c>
    </row>
    <row r="26" spans="1:2" x14ac:dyDescent="0.25">
      <c r="A26" s="5" t="s">
        <v>194</v>
      </c>
      <c r="B26" s="10">
        <v>0</v>
      </c>
    </row>
    <row r="27" spans="1:2" x14ac:dyDescent="0.25">
      <c r="A27" s="7" t="s">
        <v>195</v>
      </c>
      <c r="B27" s="9">
        <v>0</v>
      </c>
    </row>
    <row r="28" spans="1:2" x14ac:dyDescent="0.25">
      <c r="A28" s="7" t="s">
        <v>196</v>
      </c>
      <c r="B28" s="9">
        <v>17687.133288180001</v>
      </c>
    </row>
  </sheetData>
  <hyperlinks>
    <hyperlink ref="D2" location="Index!A1" display="Index"/>
  </hyperlinks>
  <pageMargins left="0.70866141732283472" right="0.70866141732283472" top="0.74803149606299213" bottom="0.74803149606299213" header="0.31496062992125984" footer="0.31496062992125984"/>
  <pageSetup paperSize="9" scale="82" orientation="portrait" r:id="rId1"/>
  <headerFooter>
    <oddFooter>&amp;C&amp;Z&amp;F</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tabSelected="1" workbookViewId="0">
      <selection activeCell="F18" sqref="F18"/>
    </sheetView>
  </sheetViews>
  <sheetFormatPr defaultRowHeight="15" x14ac:dyDescent="0.25"/>
  <cols>
    <col min="1" max="1" width="36.28515625" customWidth="1"/>
    <col min="2" max="2" width="14.7109375" customWidth="1"/>
    <col min="3" max="3" width="17.85546875" customWidth="1"/>
    <col min="4" max="4" width="15.7109375" customWidth="1"/>
    <col min="5" max="5" width="16.140625" customWidth="1"/>
  </cols>
  <sheetData>
    <row r="1" spans="1:7" ht="15.75" thickBot="1" x14ac:dyDescent="0.3">
      <c r="A1" s="512" t="s">
        <v>864</v>
      </c>
      <c r="B1" s="512"/>
      <c r="C1" s="512"/>
      <c r="D1" s="512"/>
      <c r="E1" s="512"/>
    </row>
    <row r="2" spans="1:7" ht="15.75" thickBot="1" x14ac:dyDescent="0.3">
      <c r="A2" s="286" t="s">
        <v>200</v>
      </c>
      <c r="B2" s="274">
        <v>2018</v>
      </c>
      <c r="C2" s="275" t="s">
        <v>865</v>
      </c>
      <c r="D2" s="274">
        <v>2017</v>
      </c>
      <c r="E2" s="275" t="s">
        <v>865</v>
      </c>
      <c r="G2" s="287" t="s">
        <v>744</v>
      </c>
    </row>
    <row r="3" spans="1:7" x14ac:dyDescent="0.25">
      <c r="A3" s="276" t="s">
        <v>870</v>
      </c>
      <c r="B3" s="277"/>
      <c r="C3" s="278"/>
      <c r="D3" s="277"/>
      <c r="E3" s="278"/>
    </row>
    <row r="4" spans="1:7" x14ac:dyDescent="0.25">
      <c r="A4" s="276" t="s">
        <v>772</v>
      </c>
      <c r="B4" s="283">
        <v>6112</v>
      </c>
      <c r="C4" s="278">
        <v>7.6</v>
      </c>
      <c r="D4" s="283">
        <v>5569</v>
      </c>
      <c r="E4" s="278">
        <v>7.5</v>
      </c>
    </row>
    <row r="5" spans="1:7" x14ac:dyDescent="0.25">
      <c r="A5" s="276" t="s">
        <v>373</v>
      </c>
      <c r="B5" s="277">
        <v>2</v>
      </c>
      <c r="C5" s="292">
        <v>0</v>
      </c>
      <c r="D5" s="277">
        <v>152</v>
      </c>
      <c r="E5" s="278">
        <v>0.2</v>
      </c>
    </row>
    <row r="6" spans="1:7" ht="15.75" thickBot="1" x14ac:dyDescent="0.3">
      <c r="A6" s="279" t="s">
        <v>376</v>
      </c>
      <c r="B6" s="280">
        <v>284</v>
      </c>
      <c r="C6" s="281">
        <v>0.4</v>
      </c>
      <c r="D6" s="280">
        <v>253</v>
      </c>
      <c r="E6" s="281">
        <v>0.3</v>
      </c>
    </row>
    <row r="7" spans="1:7" ht="15.75" thickBot="1" x14ac:dyDescent="0.3">
      <c r="A7" s="279" t="s">
        <v>868</v>
      </c>
      <c r="B7" s="284">
        <v>6398</v>
      </c>
      <c r="C7" s="291">
        <v>8</v>
      </c>
      <c r="D7" s="284">
        <v>5975</v>
      </c>
      <c r="E7" s="291">
        <v>8</v>
      </c>
    </row>
    <row r="8" spans="1:7" x14ac:dyDescent="0.25">
      <c r="A8" s="276" t="s">
        <v>871</v>
      </c>
      <c r="B8" s="277"/>
      <c r="C8" s="278"/>
      <c r="D8" s="277"/>
      <c r="E8" s="278"/>
    </row>
    <row r="9" spans="1:7" x14ac:dyDescent="0.25">
      <c r="A9" s="276" t="s">
        <v>772</v>
      </c>
      <c r="B9" s="283">
        <v>1240</v>
      </c>
      <c r="C9" s="292">
        <v>1.6</v>
      </c>
      <c r="D9" s="277">
        <v>759</v>
      </c>
      <c r="E9" s="292">
        <v>1</v>
      </c>
    </row>
    <row r="10" spans="1:7" x14ac:dyDescent="0.25">
      <c r="A10" s="276" t="s">
        <v>373</v>
      </c>
      <c r="B10" s="277">
        <v>88</v>
      </c>
      <c r="C10" s="278">
        <v>0.1</v>
      </c>
      <c r="D10" s="277">
        <v>145</v>
      </c>
      <c r="E10" s="278">
        <v>0.2</v>
      </c>
    </row>
    <row r="11" spans="1:7" x14ac:dyDescent="0.25">
      <c r="A11" s="276" t="s">
        <v>376</v>
      </c>
      <c r="B11" s="277">
        <v>50</v>
      </c>
      <c r="C11" s="278">
        <v>0.1</v>
      </c>
      <c r="D11" s="277">
        <v>50</v>
      </c>
      <c r="E11" s="278">
        <v>0.1</v>
      </c>
    </row>
    <row r="12" spans="1:7" ht="15.75" thickBot="1" x14ac:dyDescent="0.3">
      <c r="A12" s="279" t="s">
        <v>866</v>
      </c>
      <c r="B12" s="406">
        <v>0</v>
      </c>
      <c r="C12" s="291">
        <v>0</v>
      </c>
      <c r="D12" s="406">
        <v>0</v>
      </c>
      <c r="E12" s="291">
        <v>0</v>
      </c>
    </row>
    <row r="13" spans="1:7" ht="15.75" thickBot="1" x14ac:dyDescent="0.3">
      <c r="A13" s="279" t="s">
        <v>869</v>
      </c>
      <c r="B13" s="284">
        <v>1378</v>
      </c>
      <c r="C13" s="281">
        <v>1.7</v>
      </c>
      <c r="D13" s="280">
        <v>954</v>
      </c>
      <c r="E13" s="281">
        <v>1.3</v>
      </c>
    </row>
    <row r="14" spans="1:7" ht="15.75" thickBot="1" x14ac:dyDescent="0.3">
      <c r="A14" s="282" t="s">
        <v>344</v>
      </c>
      <c r="B14" s="284">
        <v>7776</v>
      </c>
      <c r="C14" s="275">
        <v>9.6999999999999993</v>
      </c>
      <c r="D14" s="285">
        <v>6929</v>
      </c>
      <c r="E14" s="275">
        <v>9.3000000000000007</v>
      </c>
    </row>
    <row r="15" spans="1:7" ht="33" customHeight="1" thickBot="1" x14ac:dyDescent="0.3">
      <c r="A15" s="279" t="s">
        <v>867</v>
      </c>
      <c r="B15" s="284" t="s">
        <v>380</v>
      </c>
      <c r="C15" s="281" t="s">
        <v>380</v>
      </c>
      <c r="D15" s="284">
        <v>9701</v>
      </c>
      <c r="E15" s="291">
        <v>13</v>
      </c>
    </row>
    <row r="18" spans="1:5" ht="120" customHeight="1" x14ac:dyDescent="0.25">
      <c r="A18" s="511"/>
      <c r="B18" s="511"/>
      <c r="C18" s="511"/>
      <c r="D18" s="511"/>
      <c r="E18" s="511"/>
    </row>
    <row r="19" spans="1:5" ht="99" customHeight="1" x14ac:dyDescent="0.25">
      <c r="A19" s="513"/>
      <c r="B19" s="513"/>
      <c r="C19" s="513"/>
      <c r="D19" s="513"/>
      <c r="E19" s="513"/>
    </row>
    <row r="20" spans="1:5" x14ac:dyDescent="0.25">
      <c r="A20" s="407"/>
      <c r="B20" s="408"/>
      <c r="C20" s="408"/>
      <c r="D20" s="408"/>
      <c r="E20" s="408"/>
    </row>
    <row r="21" spans="1:5" x14ac:dyDescent="0.25">
      <c r="A21" s="409"/>
      <c r="B21" s="408"/>
      <c r="C21" s="408"/>
      <c r="D21" s="408"/>
      <c r="E21" s="408"/>
    </row>
    <row r="22" spans="1:5" ht="47.25" customHeight="1" x14ac:dyDescent="0.25">
      <c r="A22" s="511"/>
      <c r="B22" s="511"/>
      <c r="C22" s="511"/>
      <c r="D22" s="511"/>
      <c r="E22" s="511"/>
    </row>
    <row r="23" spans="1:5" x14ac:dyDescent="0.25">
      <c r="A23" s="410"/>
      <c r="B23" s="408"/>
      <c r="C23" s="408"/>
      <c r="D23" s="408"/>
      <c r="E23" s="408"/>
    </row>
    <row r="24" spans="1:5" x14ac:dyDescent="0.25">
      <c r="A24" s="410"/>
      <c r="B24" s="408"/>
      <c r="C24" s="408"/>
      <c r="D24" s="408"/>
      <c r="E24" s="408"/>
    </row>
    <row r="25" spans="1:5" x14ac:dyDescent="0.25">
      <c r="A25" s="410"/>
      <c r="B25" s="408"/>
      <c r="C25" s="408"/>
      <c r="D25" s="408"/>
      <c r="E25" s="408"/>
    </row>
    <row r="26" spans="1:5" x14ac:dyDescent="0.25">
      <c r="A26" s="410"/>
      <c r="B26" s="408"/>
      <c r="C26" s="408"/>
      <c r="D26" s="408"/>
      <c r="E26" s="408"/>
    </row>
    <row r="27" spans="1:5" x14ac:dyDescent="0.25">
      <c r="A27" s="407"/>
      <c r="B27" s="408"/>
      <c r="C27" s="408"/>
      <c r="D27" s="408"/>
      <c r="E27" s="408"/>
    </row>
    <row r="28" spans="1:5" x14ac:dyDescent="0.25">
      <c r="A28" s="409"/>
      <c r="B28" s="408"/>
      <c r="C28" s="408"/>
      <c r="D28" s="408"/>
      <c r="E28" s="408"/>
    </row>
    <row r="29" spans="1:5" ht="32.25" customHeight="1" x14ac:dyDescent="0.25">
      <c r="A29" s="511"/>
      <c r="B29" s="511"/>
      <c r="C29" s="511"/>
      <c r="D29" s="511"/>
      <c r="E29" s="511"/>
    </row>
    <row r="30" spans="1:5" x14ac:dyDescent="0.25">
      <c r="A30" s="407"/>
      <c r="B30" s="408"/>
      <c r="C30" s="408"/>
      <c r="D30" s="408"/>
      <c r="E30" s="408"/>
    </row>
    <row r="31" spans="1:5" x14ac:dyDescent="0.25">
      <c r="A31" s="409"/>
      <c r="B31" s="408"/>
      <c r="C31" s="408"/>
      <c r="D31" s="408"/>
      <c r="E31" s="408"/>
    </row>
    <row r="32" spans="1:5" ht="57" customHeight="1" x14ac:dyDescent="0.25">
      <c r="A32" s="511"/>
      <c r="B32" s="511"/>
      <c r="C32" s="511"/>
      <c r="D32" s="511"/>
      <c r="E32" s="511"/>
    </row>
    <row r="33" spans="1:5" x14ac:dyDescent="0.25">
      <c r="A33" s="411"/>
      <c r="B33" s="408"/>
      <c r="C33" s="408"/>
      <c r="D33" s="408"/>
      <c r="E33" s="408"/>
    </row>
    <row r="34" spans="1:5" x14ac:dyDescent="0.25">
      <c r="A34" s="409"/>
      <c r="B34" s="408"/>
      <c r="C34" s="408"/>
      <c r="D34" s="408"/>
      <c r="E34" s="408"/>
    </row>
    <row r="35" spans="1:5" ht="47.25" customHeight="1" x14ac:dyDescent="0.25">
      <c r="A35" s="511"/>
      <c r="B35" s="511"/>
      <c r="C35" s="511"/>
      <c r="D35" s="511"/>
      <c r="E35" s="511"/>
    </row>
    <row r="36" spans="1:5" x14ac:dyDescent="0.25">
      <c r="A36" s="407"/>
      <c r="B36" s="408"/>
      <c r="C36" s="408"/>
      <c r="D36" s="408"/>
      <c r="E36" s="408"/>
    </row>
    <row r="37" spans="1:5" x14ac:dyDescent="0.25">
      <c r="A37" s="409"/>
      <c r="B37" s="408"/>
      <c r="C37" s="408"/>
      <c r="D37" s="408"/>
      <c r="E37" s="408"/>
    </row>
    <row r="38" spans="1:5" ht="64.5" customHeight="1" x14ac:dyDescent="0.25">
      <c r="A38" s="511"/>
      <c r="B38" s="511"/>
      <c r="C38" s="511"/>
      <c r="D38" s="511"/>
      <c r="E38" s="511"/>
    </row>
    <row r="39" spans="1:5" x14ac:dyDescent="0.25">
      <c r="A39" s="407"/>
      <c r="B39" s="408"/>
      <c r="C39" s="408"/>
      <c r="D39" s="408"/>
      <c r="E39" s="408"/>
    </row>
    <row r="40" spans="1:5" ht="45" customHeight="1" x14ac:dyDescent="0.25">
      <c r="A40" s="511"/>
      <c r="B40" s="511"/>
      <c r="C40" s="511"/>
      <c r="D40" s="511"/>
      <c r="E40" s="511"/>
    </row>
    <row r="41" spans="1:5" x14ac:dyDescent="0.25">
      <c r="A41" s="177"/>
    </row>
  </sheetData>
  <mergeCells count="9">
    <mergeCell ref="A35:E35"/>
    <mergeCell ref="A38:E38"/>
    <mergeCell ref="A40:E40"/>
    <mergeCell ref="A1:E1"/>
    <mergeCell ref="A18:E18"/>
    <mergeCell ref="A19:E19"/>
    <mergeCell ref="A22:E22"/>
    <mergeCell ref="A29:E29"/>
    <mergeCell ref="A32:E32"/>
  </mergeCells>
  <hyperlinks>
    <hyperlink ref="G2" location="Index!A1" display="Index"/>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1"/>
  <sheetViews>
    <sheetView showGridLines="0" showRowColHeaders="0" workbookViewId="0">
      <selection activeCell="G3" sqref="G3"/>
    </sheetView>
  </sheetViews>
  <sheetFormatPr defaultRowHeight="15" x14ac:dyDescent="0.25"/>
  <cols>
    <col min="1" max="1" width="9.7109375" style="12" customWidth="1"/>
    <col min="2" max="2" width="52.42578125" style="12" customWidth="1"/>
    <col min="3" max="3" width="16.42578125" style="17" customWidth="1"/>
    <col min="4" max="4" width="23" style="17" customWidth="1"/>
    <col min="5" max="5" width="21.28515625" style="17" customWidth="1"/>
    <col min="6" max="16384" width="9.140625" style="12"/>
  </cols>
  <sheetData>
    <row r="1" spans="1:7" ht="20.25" x14ac:dyDescent="0.3">
      <c r="A1" s="1" t="s">
        <v>876</v>
      </c>
    </row>
    <row r="2" spans="1:7" ht="20.25" x14ac:dyDescent="0.3">
      <c r="A2" s="46">
        <v>2018</v>
      </c>
    </row>
    <row r="3" spans="1:7" ht="20.25" x14ac:dyDescent="0.3">
      <c r="A3" s="1" t="s">
        <v>116</v>
      </c>
      <c r="G3" s="287" t="s">
        <v>744</v>
      </c>
    </row>
    <row r="4" spans="1:7" ht="20.25" x14ac:dyDescent="0.3">
      <c r="A4" s="1" t="s">
        <v>200</v>
      </c>
    </row>
    <row r="5" spans="1:7" x14ac:dyDescent="0.25">
      <c r="A5" s="2"/>
      <c r="B5" s="2"/>
      <c r="C5" s="18"/>
      <c r="D5" s="18"/>
      <c r="E5" s="18"/>
    </row>
    <row r="6" spans="1:7" ht="128.25" x14ac:dyDescent="0.25">
      <c r="A6" s="44" t="s">
        <v>206</v>
      </c>
      <c r="B6" s="44"/>
      <c r="C6" s="45" t="s">
        <v>353</v>
      </c>
      <c r="D6" s="45" t="s">
        <v>117</v>
      </c>
      <c r="E6" s="45" t="s">
        <v>198</v>
      </c>
    </row>
    <row r="7" spans="1:7" ht="30" x14ac:dyDescent="0.25">
      <c r="A7" s="11">
        <v>1</v>
      </c>
      <c r="B7" s="13" t="s">
        <v>44</v>
      </c>
      <c r="C7" s="19">
        <v>4408.3215223999996</v>
      </c>
      <c r="D7" s="13"/>
      <c r="E7" s="19">
        <v>4408.3215223999996</v>
      </c>
    </row>
    <row r="8" spans="1:7" x14ac:dyDescent="0.25">
      <c r="A8" s="11"/>
      <c r="B8" s="13" t="s">
        <v>45</v>
      </c>
      <c r="C8" s="19"/>
      <c r="D8" s="13"/>
      <c r="E8" s="19"/>
    </row>
    <row r="9" spans="1:7" x14ac:dyDescent="0.25">
      <c r="A9" s="11"/>
      <c r="B9" s="13" t="s">
        <v>46</v>
      </c>
      <c r="C9" s="13"/>
      <c r="D9" s="13"/>
      <c r="E9" s="19"/>
    </row>
    <row r="10" spans="1:7" x14ac:dyDescent="0.25">
      <c r="A10" s="11"/>
      <c r="B10" s="13" t="s">
        <v>47</v>
      </c>
      <c r="C10" s="13"/>
      <c r="D10" s="13"/>
      <c r="E10" s="19"/>
    </row>
    <row r="11" spans="1:7" x14ac:dyDescent="0.25">
      <c r="A11" s="11">
        <v>2</v>
      </c>
      <c r="B11" s="13" t="s">
        <v>43</v>
      </c>
      <c r="C11" s="19">
        <v>13335.433606930001</v>
      </c>
      <c r="D11" s="13"/>
      <c r="E11" s="19">
        <v>13335.433606930001</v>
      </c>
    </row>
    <row r="12" spans="1:7" ht="30" x14ac:dyDescent="0.25">
      <c r="A12" s="11">
        <v>3</v>
      </c>
      <c r="B12" s="13" t="s">
        <v>48</v>
      </c>
      <c r="C12" s="19">
        <v>0</v>
      </c>
      <c r="D12" s="13"/>
      <c r="E12" s="19">
        <v>0</v>
      </c>
    </row>
    <row r="13" spans="1:7" x14ac:dyDescent="0.25">
      <c r="A13" s="11" t="s">
        <v>49</v>
      </c>
      <c r="B13" s="13" t="s">
        <v>50</v>
      </c>
      <c r="C13" s="19"/>
      <c r="D13" s="13"/>
      <c r="E13" s="37"/>
    </row>
    <row r="14" spans="1:7" ht="45" x14ac:dyDescent="0.25">
      <c r="A14" s="11">
        <v>4</v>
      </c>
      <c r="B14" s="13" t="s">
        <v>51</v>
      </c>
      <c r="C14" s="13"/>
      <c r="D14" s="13"/>
      <c r="E14" s="37"/>
    </row>
    <row r="15" spans="1:7" ht="30" x14ac:dyDescent="0.25">
      <c r="A15" s="11"/>
      <c r="B15" s="13" t="s">
        <v>150</v>
      </c>
      <c r="C15" s="13"/>
      <c r="D15" s="13"/>
      <c r="E15" s="37"/>
    </row>
    <row r="16" spans="1:7" x14ac:dyDescent="0.25">
      <c r="A16" s="11">
        <v>5</v>
      </c>
      <c r="B16" s="13" t="s">
        <v>53</v>
      </c>
      <c r="C16" s="19"/>
      <c r="D16" s="13"/>
      <c r="E16" s="37"/>
    </row>
    <row r="17" spans="1:5" ht="30" x14ac:dyDescent="0.25">
      <c r="A17" s="11" t="s">
        <v>52</v>
      </c>
      <c r="B17" s="13" t="s">
        <v>54</v>
      </c>
      <c r="C17" s="19">
        <v>0</v>
      </c>
      <c r="D17" s="13"/>
      <c r="E17" s="161">
        <v>0</v>
      </c>
    </row>
    <row r="18" spans="1:5" ht="30" x14ac:dyDescent="0.25">
      <c r="A18" s="11">
        <v>6</v>
      </c>
      <c r="B18" s="13" t="s">
        <v>55</v>
      </c>
      <c r="C18" s="19">
        <v>17739.615463330003</v>
      </c>
      <c r="D18" s="14"/>
      <c r="E18" s="19">
        <v>17739.615463330003</v>
      </c>
    </row>
    <row r="19" spans="1:5" x14ac:dyDescent="0.25">
      <c r="A19" s="417" t="s">
        <v>118</v>
      </c>
      <c r="B19" s="418"/>
      <c r="C19" s="418"/>
      <c r="D19" s="418"/>
      <c r="E19" s="418"/>
    </row>
    <row r="20" spans="1:5" x14ac:dyDescent="0.25">
      <c r="A20" s="11">
        <v>7</v>
      </c>
      <c r="B20" s="13" t="s">
        <v>56</v>
      </c>
      <c r="C20" s="19">
        <v>-23.286415000000002</v>
      </c>
      <c r="D20" s="13"/>
      <c r="E20" s="161">
        <v>-23.286415000000002</v>
      </c>
    </row>
    <row r="21" spans="1:5" ht="30" x14ac:dyDescent="0.25">
      <c r="A21" s="11">
        <v>8</v>
      </c>
      <c r="B21" s="13" t="s">
        <v>57</v>
      </c>
      <c r="C21" s="19">
        <v>-0.25547126999999997</v>
      </c>
      <c r="D21" s="13"/>
      <c r="E21" s="161">
        <v>-0.25547126999999997</v>
      </c>
    </row>
    <row r="22" spans="1:5" x14ac:dyDescent="0.25">
      <c r="A22" s="11">
        <v>9</v>
      </c>
      <c r="B22" s="13" t="s">
        <v>58</v>
      </c>
      <c r="C22" s="19"/>
      <c r="D22" s="13"/>
      <c r="E22" s="161"/>
    </row>
    <row r="23" spans="1:5" ht="60" x14ac:dyDescent="0.25">
      <c r="A23" s="11">
        <v>10</v>
      </c>
      <c r="B23" s="13" t="s">
        <v>59</v>
      </c>
      <c r="C23" s="19">
        <v>-4.1396660000000001</v>
      </c>
      <c r="D23" s="13"/>
      <c r="E23" s="161">
        <v>-4.1396660000000001</v>
      </c>
    </row>
    <row r="24" spans="1:5" ht="30" x14ac:dyDescent="0.25">
      <c r="A24" s="11">
        <v>11</v>
      </c>
      <c r="B24" s="13" t="s">
        <v>60</v>
      </c>
      <c r="C24" s="19">
        <v>0</v>
      </c>
      <c r="D24" s="13"/>
      <c r="E24" s="161">
        <v>0</v>
      </c>
    </row>
    <row r="25" spans="1:5" ht="30" x14ac:dyDescent="0.25">
      <c r="A25" s="11">
        <v>12</v>
      </c>
      <c r="B25" s="13" t="s">
        <v>61</v>
      </c>
      <c r="C25" s="19">
        <v>-29.185159549999952</v>
      </c>
      <c r="D25" s="13"/>
      <c r="E25" s="161">
        <v>-29.185159549999952</v>
      </c>
    </row>
    <row r="26" spans="1:5" ht="30" x14ac:dyDescent="0.25">
      <c r="A26" s="11">
        <v>13</v>
      </c>
      <c r="B26" s="13" t="s">
        <v>62</v>
      </c>
      <c r="C26" s="19">
        <v>0</v>
      </c>
      <c r="D26" s="13"/>
      <c r="E26" s="37"/>
    </row>
    <row r="27" spans="1:5" ht="30" x14ac:dyDescent="0.25">
      <c r="A27" s="11">
        <v>14</v>
      </c>
      <c r="B27" s="13" t="s">
        <v>63</v>
      </c>
      <c r="C27" s="19">
        <v>0</v>
      </c>
      <c r="D27" s="13"/>
      <c r="E27" s="161">
        <v>0</v>
      </c>
    </row>
    <row r="28" spans="1:5" x14ac:dyDescent="0.25">
      <c r="A28" s="11">
        <v>15</v>
      </c>
      <c r="B28" s="13" t="s">
        <v>64</v>
      </c>
      <c r="C28" s="19"/>
      <c r="D28" s="13"/>
      <c r="E28" s="37"/>
    </row>
    <row r="29" spans="1:5" ht="30" x14ac:dyDescent="0.25">
      <c r="A29" s="11">
        <v>16</v>
      </c>
      <c r="B29" s="13" t="s">
        <v>65</v>
      </c>
      <c r="C29" s="19"/>
      <c r="D29" s="13"/>
      <c r="E29" s="37"/>
    </row>
    <row r="30" spans="1:5" ht="75" x14ac:dyDescent="0.25">
      <c r="A30" s="11">
        <v>17</v>
      </c>
      <c r="B30" s="13" t="s">
        <v>66</v>
      </c>
      <c r="C30" s="19"/>
      <c r="D30" s="13"/>
      <c r="E30" s="37"/>
    </row>
    <row r="31" spans="1:5" ht="75" x14ac:dyDescent="0.25">
      <c r="A31" s="11">
        <v>18</v>
      </c>
      <c r="B31" s="13" t="s">
        <v>70</v>
      </c>
      <c r="C31" s="19"/>
      <c r="D31" s="13"/>
      <c r="E31" s="37"/>
    </row>
    <row r="32" spans="1:5" ht="75" x14ac:dyDescent="0.25">
      <c r="A32" s="11">
        <v>19</v>
      </c>
      <c r="B32" s="13" t="s">
        <v>69</v>
      </c>
      <c r="C32" s="19"/>
      <c r="D32" s="13"/>
      <c r="E32" s="37"/>
    </row>
    <row r="33" spans="1:5" x14ac:dyDescent="0.25">
      <c r="A33" s="11">
        <v>20</v>
      </c>
      <c r="B33" s="13" t="s">
        <v>58</v>
      </c>
      <c r="C33" s="19"/>
      <c r="D33" s="13"/>
      <c r="E33" s="37"/>
    </row>
    <row r="34" spans="1:5" ht="45" x14ac:dyDescent="0.25">
      <c r="A34" s="11" t="s">
        <v>24</v>
      </c>
      <c r="B34" s="13" t="s">
        <v>71</v>
      </c>
      <c r="C34" s="19">
        <v>0</v>
      </c>
      <c r="D34" s="13"/>
      <c r="E34" s="161">
        <v>0</v>
      </c>
    </row>
    <row r="35" spans="1:5" ht="30" x14ac:dyDescent="0.25">
      <c r="A35" s="11" t="s">
        <v>25</v>
      </c>
      <c r="B35" s="13" t="s">
        <v>72</v>
      </c>
      <c r="C35" s="19"/>
      <c r="D35" s="13"/>
      <c r="E35" s="161"/>
    </row>
    <row r="36" spans="1:5" x14ac:dyDescent="0.25">
      <c r="A36" s="11" t="s">
        <v>67</v>
      </c>
      <c r="B36" s="13" t="s">
        <v>73</v>
      </c>
      <c r="C36" s="19">
        <v>0</v>
      </c>
      <c r="D36" s="13"/>
      <c r="E36" s="161">
        <v>0</v>
      </c>
    </row>
    <row r="37" spans="1:5" x14ac:dyDescent="0.25">
      <c r="A37" s="11" t="s">
        <v>68</v>
      </c>
      <c r="B37" s="13" t="s">
        <v>74</v>
      </c>
      <c r="C37" s="19">
        <v>0</v>
      </c>
      <c r="D37" s="13"/>
      <c r="E37" s="161">
        <v>0</v>
      </c>
    </row>
    <row r="38" spans="1:5" ht="60" x14ac:dyDescent="0.25">
      <c r="A38" s="11">
        <v>21</v>
      </c>
      <c r="B38" s="13" t="s">
        <v>75</v>
      </c>
      <c r="C38" s="19"/>
      <c r="D38" s="13"/>
      <c r="E38" s="37"/>
    </row>
    <row r="39" spans="1:5" x14ac:dyDescent="0.25">
      <c r="A39" s="11">
        <v>22</v>
      </c>
      <c r="B39" s="13" t="s">
        <v>76</v>
      </c>
      <c r="C39" s="19"/>
      <c r="D39" s="13"/>
      <c r="E39" s="37"/>
    </row>
    <row r="40" spans="1:5" ht="45" x14ac:dyDescent="0.25">
      <c r="A40" s="11">
        <v>23</v>
      </c>
      <c r="B40" s="13" t="s">
        <v>77</v>
      </c>
      <c r="C40" s="19"/>
      <c r="D40" s="13"/>
      <c r="E40" s="37"/>
    </row>
    <row r="41" spans="1:5" x14ac:dyDescent="0.25">
      <c r="A41" s="11">
        <v>24</v>
      </c>
      <c r="B41" s="13" t="s">
        <v>58</v>
      </c>
      <c r="C41" s="19"/>
      <c r="D41" s="13"/>
      <c r="E41" s="37"/>
    </row>
    <row r="42" spans="1:5" ht="30" x14ac:dyDescent="0.25">
      <c r="A42" s="11">
        <v>25</v>
      </c>
      <c r="B42" s="13" t="s">
        <v>82</v>
      </c>
      <c r="C42" s="19"/>
      <c r="D42" s="13"/>
      <c r="E42" s="37"/>
    </row>
    <row r="43" spans="1:5" x14ac:dyDescent="0.25">
      <c r="A43" s="11" t="s">
        <v>78</v>
      </c>
      <c r="B43" s="13" t="s">
        <v>83</v>
      </c>
      <c r="C43" s="19"/>
      <c r="D43" s="13"/>
      <c r="E43" s="37"/>
    </row>
    <row r="44" spans="1:5" ht="30" x14ac:dyDescent="0.25">
      <c r="A44" s="11" t="s">
        <v>79</v>
      </c>
      <c r="B44" s="13" t="s">
        <v>84</v>
      </c>
      <c r="C44" s="19"/>
      <c r="D44" s="13"/>
      <c r="E44" s="37"/>
    </row>
    <row r="45" spans="1:5" ht="30" x14ac:dyDescent="0.25">
      <c r="A45" s="11">
        <v>26</v>
      </c>
      <c r="B45" s="13" t="s">
        <v>151</v>
      </c>
      <c r="C45" s="19"/>
      <c r="D45" s="13"/>
      <c r="E45" s="37"/>
    </row>
    <row r="46" spans="1:5" ht="30" x14ac:dyDescent="0.25">
      <c r="A46" s="11" t="s">
        <v>152</v>
      </c>
      <c r="B46" s="13" t="s">
        <v>153</v>
      </c>
      <c r="C46" s="13"/>
      <c r="D46" s="13"/>
      <c r="E46" s="37"/>
    </row>
    <row r="47" spans="1:5" ht="45" x14ac:dyDescent="0.25">
      <c r="A47" s="11" t="s">
        <v>154</v>
      </c>
      <c r="B47" s="13" t="s">
        <v>155</v>
      </c>
      <c r="C47" s="13"/>
      <c r="D47" s="16"/>
      <c r="E47" s="37"/>
    </row>
    <row r="48" spans="1:5" ht="30" x14ac:dyDescent="0.25">
      <c r="A48" s="11">
        <v>27</v>
      </c>
      <c r="B48" s="13" t="s">
        <v>85</v>
      </c>
      <c r="C48" s="19"/>
      <c r="D48" s="13"/>
      <c r="E48" s="37"/>
    </row>
    <row r="49" spans="1:5" ht="30" x14ac:dyDescent="0.25">
      <c r="A49" s="11">
        <v>28</v>
      </c>
      <c r="B49" s="13" t="s">
        <v>80</v>
      </c>
      <c r="C49" s="19">
        <v>-52.727045819999958</v>
      </c>
      <c r="D49" s="13"/>
      <c r="E49" s="19">
        <v>-52.727045819999958</v>
      </c>
    </row>
    <row r="50" spans="1:5" x14ac:dyDescent="0.25">
      <c r="A50" s="11">
        <v>29</v>
      </c>
      <c r="B50" s="13" t="s">
        <v>81</v>
      </c>
      <c r="C50" s="19">
        <v>17686.888417510003</v>
      </c>
      <c r="D50" s="13"/>
      <c r="E50" s="19">
        <v>17686.888417510003</v>
      </c>
    </row>
    <row r="51" spans="1:5" x14ac:dyDescent="0.25">
      <c r="A51" s="417" t="s">
        <v>86</v>
      </c>
      <c r="B51" s="418"/>
      <c r="C51" s="418"/>
      <c r="D51" s="418"/>
      <c r="E51" s="418"/>
    </row>
    <row r="52" spans="1:5" ht="30" x14ac:dyDescent="0.25">
      <c r="A52" s="11">
        <v>30</v>
      </c>
      <c r="B52" s="13" t="s">
        <v>44</v>
      </c>
      <c r="C52" s="19">
        <v>0</v>
      </c>
      <c r="D52" s="13"/>
      <c r="E52" s="161">
        <v>0</v>
      </c>
    </row>
    <row r="53" spans="1:5" ht="30" x14ac:dyDescent="0.25">
      <c r="A53" s="11">
        <v>31</v>
      </c>
      <c r="B53" s="13" t="s">
        <v>104</v>
      </c>
      <c r="C53" s="19">
        <v>0</v>
      </c>
      <c r="D53" s="13"/>
      <c r="E53" s="161">
        <v>0</v>
      </c>
    </row>
    <row r="54" spans="1:5" ht="30" x14ac:dyDescent="0.25">
      <c r="A54" s="11">
        <v>32</v>
      </c>
      <c r="B54" s="13" t="s">
        <v>105</v>
      </c>
      <c r="C54" s="19">
        <v>0</v>
      </c>
      <c r="D54" s="13"/>
      <c r="E54" s="161">
        <v>0</v>
      </c>
    </row>
    <row r="55" spans="1:5" ht="45" x14ac:dyDescent="0.25">
      <c r="A55" s="11">
        <v>33</v>
      </c>
      <c r="B55" s="13" t="s">
        <v>106</v>
      </c>
      <c r="C55" s="19">
        <v>0</v>
      </c>
      <c r="D55" s="13"/>
      <c r="E55" s="161">
        <v>0</v>
      </c>
    </row>
    <row r="56" spans="1:5" ht="30" x14ac:dyDescent="0.25">
      <c r="A56" s="11"/>
      <c r="B56" s="13" t="s">
        <v>150</v>
      </c>
      <c r="C56" s="19">
        <v>0</v>
      </c>
      <c r="D56" s="13"/>
      <c r="E56" s="161">
        <v>0</v>
      </c>
    </row>
    <row r="57" spans="1:5" ht="45" x14ac:dyDescent="0.25">
      <c r="A57" s="11">
        <v>34</v>
      </c>
      <c r="B57" s="13" t="s">
        <v>107</v>
      </c>
      <c r="C57" s="19">
        <v>0</v>
      </c>
      <c r="D57" s="13"/>
      <c r="E57" s="161">
        <v>0</v>
      </c>
    </row>
    <row r="58" spans="1:5" ht="30" x14ac:dyDescent="0.25">
      <c r="A58" s="11">
        <v>35</v>
      </c>
      <c r="B58" s="13" t="s">
        <v>108</v>
      </c>
      <c r="C58" s="19">
        <v>0</v>
      </c>
      <c r="D58" s="13"/>
      <c r="E58" s="161">
        <v>0</v>
      </c>
    </row>
    <row r="59" spans="1:5" ht="30" x14ac:dyDescent="0.25">
      <c r="A59" s="11">
        <v>36</v>
      </c>
      <c r="B59" s="13" t="s">
        <v>87</v>
      </c>
      <c r="C59" s="19">
        <v>0</v>
      </c>
      <c r="D59" s="13"/>
      <c r="E59" s="19">
        <v>0</v>
      </c>
    </row>
    <row r="60" spans="1:5" x14ac:dyDescent="0.25">
      <c r="A60" s="417" t="s">
        <v>88</v>
      </c>
      <c r="B60" s="418"/>
      <c r="C60" s="418"/>
      <c r="D60" s="418"/>
      <c r="E60" s="418"/>
    </row>
    <row r="61" spans="1:5" ht="30" x14ac:dyDescent="0.25">
      <c r="A61" s="11">
        <v>37</v>
      </c>
      <c r="B61" s="13" t="s">
        <v>109</v>
      </c>
      <c r="C61" s="19">
        <v>0</v>
      </c>
      <c r="D61" s="13"/>
      <c r="E61" s="161">
        <v>0</v>
      </c>
    </row>
    <row r="62" spans="1:5" ht="60" x14ac:dyDescent="0.25">
      <c r="A62" s="11">
        <v>38</v>
      </c>
      <c r="B62" s="13" t="s">
        <v>156</v>
      </c>
      <c r="C62" s="19">
        <v>0</v>
      </c>
      <c r="D62" s="13"/>
      <c r="E62" s="161">
        <v>0</v>
      </c>
    </row>
    <row r="63" spans="1:5" ht="75" x14ac:dyDescent="0.25">
      <c r="A63" s="11">
        <v>39</v>
      </c>
      <c r="B63" s="13" t="s">
        <v>110</v>
      </c>
      <c r="C63" s="19">
        <v>0</v>
      </c>
      <c r="D63" s="13"/>
      <c r="E63" s="161">
        <v>0</v>
      </c>
    </row>
    <row r="64" spans="1:5" ht="75" x14ac:dyDescent="0.25">
      <c r="A64" s="11">
        <v>40</v>
      </c>
      <c r="B64" s="13" t="s">
        <v>111</v>
      </c>
      <c r="C64" s="19">
        <v>0</v>
      </c>
      <c r="D64" s="13"/>
      <c r="E64" s="161">
        <v>0</v>
      </c>
    </row>
    <row r="65" spans="1:5" ht="60" x14ac:dyDescent="0.25">
      <c r="A65" s="11">
        <v>41</v>
      </c>
      <c r="B65" s="13" t="s">
        <v>159</v>
      </c>
      <c r="C65" s="13">
        <v>0</v>
      </c>
      <c r="D65" s="13"/>
      <c r="E65" s="161">
        <v>0</v>
      </c>
    </row>
    <row r="66" spans="1:5" ht="60" x14ac:dyDescent="0.25">
      <c r="A66" s="11" t="s">
        <v>157</v>
      </c>
      <c r="B66" s="13" t="s">
        <v>158</v>
      </c>
      <c r="C66" s="13">
        <v>0</v>
      </c>
      <c r="D66" s="13"/>
      <c r="E66" s="161">
        <v>0</v>
      </c>
    </row>
    <row r="67" spans="1:5" ht="60" x14ac:dyDescent="0.25">
      <c r="A67" s="11" t="s">
        <v>160</v>
      </c>
      <c r="B67" s="13" t="s">
        <v>161</v>
      </c>
      <c r="C67" s="13">
        <v>0</v>
      </c>
      <c r="D67" s="13"/>
      <c r="E67" s="161">
        <v>0</v>
      </c>
    </row>
    <row r="68" spans="1:5" ht="45" x14ac:dyDescent="0.25">
      <c r="A68" s="11" t="s">
        <v>162</v>
      </c>
      <c r="B68" s="13" t="s">
        <v>163</v>
      </c>
      <c r="C68" s="13">
        <v>0</v>
      </c>
      <c r="D68" s="13"/>
      <c r="E68" s="161">
        <v>0</v>
      </c>
    </row>
    <row r="69" spans="1:5" ht="30" x14ac:dyDescent="0.25">
      <c r="A69" s="11">
        <v>42</v>
      </c>
      <c r="B69" s="13" t="s">
        <v>112</v>
      </c>
      <c r="C69" s="19">
        <v>0</v>
      </c>
      <c r="D69" s="15"/>
      <c r="E69" s="161">
        <v>0</v>
      </c>
    </row>
    <row r="70" spans="1:5" ht="30" x14ac:dyDescent="0.25">
      <c r="A70" s="11">
        <v>43</v>
      </c>
      <c r="B70" s="13" t="s">
        <v>101</v>
      </c>
      <c r="C70" s="19">
        <v>0</v>
      </c>
      <c r="D70" s="16"/>
      <c r="E70" s="161">
        <v>0</v>
      </c>
    </row>
    <row r="71" spans="1:5" x14ac:dyDescent="0.25">
      <c r="A71" s="11">
        <v>44</v>
      </c>
      <c r="B71" s="13" t="s">
        <v>102</v>
      </c>
      <c r="C71" s="19">
        <v>0</v>
      </c>
      <c r="D71" s="13"/>
      <c r="E71" s="161">
        <v>0</v>
      </c>
    </row>
    <row r="72" spans="1:5" x14ac:dyDescent="0.25">
      <c r="A72" s="11">
        <v>45</v>
      </c>
      <c r="B72" s="13" t="s">
        <v>103</v>
      </c>
      <c r="C72" s="19">
        <v>17687</v>
      </c>
      <c r="D72" s="13"/>
      <c r="E72" s="19">
        <v>17687</v>
      </c>
    </row>
    <row r="73" spans="1:5" x14ac:dyDescent="0.25">
      <c r="A73" s="417" t="s">
        <v>100</v>
      </c>
      <c r="B73" s="418"/>
      <c r="C73" s="418"/>
      <c r="D73" s="418"/>
      <c r="E73" s="418"/>
    </row>
    <row r="74" spans="1:5" ht="30" x14ac:dyDescent="0.25">
      <c r="A74" s="11">
        <v>46</v>
      </c>
      <c r="B74" s="13" t="s">
        <v>44</v>
      </c>
      <c r="C74" s="19">
        <v>0</v>
      </c>
      <c r="D74" s="13"/>
      <c r="E74" s="161">
        <v>0</v>
      </c>
    </row>
    <row r="75" spans="1:5" ht="45" x14ac:dyDescent="0.25">
      <c r="A75" s="11">
        <v>47</v>
      </c>
      <c r="B75" s="13" t="s">
        <v>113</v>
      </c>
      <c r="C75" s="19">
        <v>0</v>
      </c>
      <c r="D75" s="13"/>
      <c r="E75" s="161">
        <v>0</v>
      </c>
    </row>
    <row r="76" spans="1:5" ht="30" x14ac:dyDescent="0.25">
      <c r="A76" s="11"/>
      <c r="B76" s="13" t="s">
        <v>150</v>
      </c>
      <c r="C76" s="19">
        <v>0</v>
      </c>
      <c r="D76" s="13"/>
      <c r="E76" s="161">
        <v>0</v>
      </c>
    </row>
    <row r="77" spans="1:5" ht="60" x14ac:dyDescent="0.25">
      <c r="A77" s="11">
        <v>48</v>
      </c>
      <c r="B77" s="13" t="s">
        <v>114</v>
      </c>
      <c r="C77" s="19">
        <v>0</v>
      </c>
      <c r="D77" s="13"/>
      <c r="E77" s="161">
        <v>0</v>
      </c>
    </row>
    <row r="78" spans="1:5" ht="30" x14ac:dyDescent="0.25">
      <c r="A78" s="11">
        <v>49</v>
      </c>
      <c r="B78" s="13" t="s">
        <v>108</v>
      </c>
      <c r="C78" s="19">
        <v>0</v>
      </c>
      <c r="D78" s="13"/>
      <c r="E78" s="161">
        <v>0</v>
      </c>
    </row>
    <row r="79" spans="1:5" x14ac:dyDescent="0.25">
      <c r="A79" s="11">
        <v>50</v>
      </c>
      <c r="B79" s="13" t="s">
        <v>115</v>
      </c>
      <c r="C79" s="19">
        <v>0</v>
      </c>
      <c r="D79" s="13"/>
      <c r="E79" s="161">
        <v>0</v>
      </c>
    </row>
    <row r="80" spans="1:5" x14ac:dyDescent="0.25">
      <c r="A80" s="11">
        <v>51</v>
      </c>
      <c r="B80" s="13" t="s">
        <v>98</v>
      </c>
      <c r="C80" s="19">
        <v>0</v>
      </c>
      <c r="D80" s="13"/>
      <c r="E80" s="19">
        <v>0</v>
      </c>
    </row>
    <row r="81" spans="1:5" x14ac:dyDescent="0.25">
      <c r="A81" s="417" t="s">
        <v>99</v>
      </c>
      <c r="B81" s="418"/>
      <c r="C81" s="418"/>
      <c r="D81" s="418"/>
      <c r="E81" s="418"/>
    </row>
    <row r="82" spans="1:5" ht="30" x14ac:dyDescent="0.25">
      <c r="A82" s="11">
        <v>52</v>
      </c>
      <c r="B82" s="13" t="s">
        <v>119</v>
      </c>
      <c r="C82" s="19">
        <v>0</v>
      </c>
      <c r="D82" s="13"/>
      <c r="E82" s="161">
        <v>0</v>
      </c>
    </row>
    <row r="83" spans="1:5" ht="75" x14ac:dyDescent="0.25">
      <c r="A83" s="11">
        <v>53</v>
      </c>
      <c r="B83" s="13" t="s">
        <v>120</v>
      </c>
      <c r="C83" s="19">
        <v>0</v>
      </c>
      <c r="D83" s="13"/>
      <c r="E83" s="161">
        <v>0</v>
      </c>
    </row>
    <row r="84" spans="1:5" ht="75" x14ac:dyDescent="0.25">
      <c r="A84" s="11">
        <v>54</v>
      </c>
      <c r="B84" s="13" t="s">
        <v>121</v>
      </c>
      <c r="C84" s="19">
        <v>0</v>
      </c>
      <c r="D84" s="13"/>
      <c r="E84" s="161">
        <v>0</v>
      </c>
    </row>
    <row r="85" spans="1:5" ht="30" x14ac:dyDescent="0.25">
      <c r="A85" s="11" t="s">
        <v>122</v>
      </c>
      <c r="B85" s="13" t="s">
        <v>164</v>
      </c>
      <c r="C85" s="19">
        <v>0</v>
      </c>
      <c r="D85" s="13"/>
      <c r="E85" s="161">
        <v>0</v>
      </c>
    </row>
    <row r="86" spans="1:5" ht="30" x14ac:dyDescent="0.25">
      <c r="A86" s="11" t="s">
        <v>123</v>
      </c>
      <c r="B86" s="13" t="s">
        <v>165</v>
      </c>
      <c r="C86" s="19">
        <v>0</v>
      </c>
      <c r="D86" s="13"/>
      <c r="E86" s="161">
        <v>0</v>
      </c>
    </row>
    <row r="87" spans="1:5" ht="60" x14ac:dyDescent="0.25">
      <c r="A87" s="11">
        <v>55</v>
      </c>
      <c r="B87" s="13" t="s">
        <v>166</v>
      </c>
      <c r="C87" s="19">
        <v>0</v>
      </c>
      <c r="D87" s="13"/>
      <c r="E87" s="161">
        <v>0</v>
      </c>
    </row>
    <row r="88" spans="1:5" ht="60" x14ac:dyDescent="0.25">
      <c r="A88" s="11">
        <v>56</v>
      </c>
      <c r="B88" s="13" t="s">
        <v>167</v>
      </c>
      <c r="C88" s="13">
        <v>0</v>
      </c>
      <c r="D88" s="13"/>
      <c r="E88" s="161">
        <v>0</v>
      </c>
    </row>
    <row r="89" spans="1:5" ht="60" x14ac:dyDescent="0.25">
      <c r="A89" s="11" t="s">
        <v>124</v>
      </c>
      <c r="B89" s="13" t="s">
        <v>168</v>
      </c>
      <c r="C89" s="13">
        <v>0</v>
      </c>
      <c r="D89" s="13"/>
      <c r="E89" s="161">
        <v>0</v>
      </c>
    </row>
    <row r="90" spans="1:5" ht="60" x14ac:dyDescent="0.25">
      <c r="A90" s="11" t="s">
        <v>125</v>
      </c>
      <c r="B90" s="13" t="s">
        <v>169</v>
      </c>
      <c r="C90" s="13">
        <v>0</v>
      </c>
      <c r="D90" s="13"/>
      <c r="E90" s="161">
        <v>0</v>
      </c>
    </row>
    <row r="91" spans="1:5" ht="30" x14ac:dyDescent="0.25">
      <c r="A91" s="11" t="s">
        <v>126</v>
      </c>
      <c r="B91" s="13" t="s">
        <v>170</v>
      </c>
      <c r="C91" s="13">
        <v>0</v>
      </c>
      <c r="D91" s="13"/>
      <c r="E91" s="161">
        <v>0</v>
      </c>
    </row>
    <row r="92" spans="1:5" x14ac:dyDescent="0.25">
      <c r="A92" s="11">
        <v>57</v>
      </c>
      <c r="B92" s="13" t="s">
        <v>95</v>
      </c>
      <c r="C92" s="19">
        <v>0</v>
      </c>
      <c r="D92" s="13"/>
      <c r="E92" s="19">
        <v>0</v>
      </c>
    </row>
    <row r="93" spans="1:5" x14ac:dyDescent="0.25">
      <c r="A93" s="11">
        <v>58</v>
      </c>
      <c r="B93" s="13" t="s">
        <v>96</v>
      </c>
      <c r="C93" s="19">
        <v>0</v>
      </c>
      <c r="D93" s="13"/>
      <c r="E93" s="19">
        <v>0</v>
      </c>
    </row>
    <row r="94" spans="1:5" x14ac:dyDescent="0.25">
      <c r="A94" s="11">
        <v>59</v>
      </c>
      <c r="B94" s="13" t="s">
        <v>97</v>
      </c>
      <c r="C94" s="19">
        <v>17687</v>
      </c>
      <c r="D94" s="13"/>
      <c r="E94" s="19">
        <v>17687</v>
      </c>
    </row>
    <row r="95" spans="1:5" ht="60" x14ac:dyDescent="0.25">
      <c r="A95" s="11" t="s">
        <v>171</v>
      </c>
      <c r="B95" s="13" t="s">
        <v>172</v>
      </c>
      <c r="C95" s="19">
        <v>0</v>
      </c>
      <c r="D95" s="13"/>
      <c r="E95" s="161">
        <v>0</v>
      </c>
    </row>
    <row r="96" spans="1:5" ht="60" x14ac:dyDescent="0.25">
      <c r="A96" s="11"/>
      <c r="B96" s="13" t="s">
        <v>173</v>
      </c>
      <c r="C96" s="13">
        <v>0</v>
      </c>
      <c r="D96" s="13"/>
      <c r="E96" s="161">
        <v>0</v>
      </c>
    </row>
    <row r="97" spans="1:5" ht="75" x14ac:dyDescent="0.25">
      <c r="A97" s="11"/>
      <c r="B97" s="13" t="s">
        <v>175</v>
      </c>
      <c r="C97" s="13">
        <v>0</v>
      </c>
      <c r="D97" s="13"/>
      <c r="E97" s="161">
        <v>0</v>
      </c>
    </row>
    <row r="98" spans="1:5" ht="105" x14ac:dyDescent="0.25">
      <c r="A98" s="11"/>
      <c r="B98" s="13" t="s">
        <v>174</v>
      </c>
      <c r="C98" s="13">
        <v>0</v>
      </c>
      <c r="D98" s="13"/>
      <c r="E98" s="161"/>
    </row>
    <row r="99" spans="1:5" x14ac:dyDescent="0.25">
      <c r="A99" s="11">
        <v>60</v>
      </c>
      <c r="B99" s="13" t="s">
        <v>94</v>
      </c>
      <c r="C99" s="19">
        <v>79976</v>
      </c>
      <c r="D99" s="13"/>
      <c r="E99" s="19">
        <v>79976</v>
      </c>
    </row>
    <row r="100" spans="1:5" x14ac:dyDescent="0.25">
      <c r="A100" s="417" t="s">
        <v>89</v>
      </c>
      <c r="B100" s="418"/>
      <c r="C100" s="418"/>
      <c r="D100" s="418"/>
      <c r="E100" s="418"/>
    </row>
    <row r="101" spans="1:5" ht="30" x14ac:dyDescent="0.25">
      <c r="A101" s="11">
        <v>61</v>
      </c>
      <c r="B101" s="13" t="s">
        <v>127</v>
      </c>
      <c r="C101" s="21">
        <v>0.22115170747893143</v>
      </c>
      <c r="D101" s="13"/>
      <c r="E101" s="21">
        <v>0.22115170747893143</v>
      </c>
    </row>
    <row r="102" spans="1:5" x14ac:dyDescent="0.25">
      <c r="A102" s="11">
        <v>62</v>
      </c>
      <c r="B102" s="13" t="s">
        <v>128</v>
      </c>
      <c r="C102" s="21">
        <v>0.22115170747893143</v>
      </c>
      <c r="D102" s="13"/>
      <c r="E102" s="21">
        <v>0.22115170747893143</v>
      </c>
    </row>
    <row r="103" spans="1:5" x14ac:dyDescent="0.25">
      <c r="A103" s="11">
        <v>63</v>
      </c>
      <c r="B103" s="13" t="s">
        <v>129</v>
      </c>
      <c r="C103" s="21">
        <v>0.22115170747893143</v>
      </c>
      <c r="D103" s="13"/>
      <c r="E103" s="21">
        <v>0.22115170747893143</v>
      </c>
    </row>
    <row r="104" spans="1:5" ht="75" x14ac:dyDescent="0.25">
      <c r="A104" s="11">
        <v>64</v>
      </c>
      <c r="B104" s="13" t="s">
        <v>130</v>
      </c>
      <c r="C104" s="21">
        <v>7.5749999999999998E-2</v>
      </c>
      <c r="D104" s="13"/>
      <c r="E104" s="21">
        <v>9.5000000000000001E-2</v>
      </c>
    </row>
    <row r="105" spans="1:5" x14ac:dyDescent="0.25">
      <c r="A105" s="11">
        <v>65</v>
      </c>
      <c r="B105" s="13" t="s">
        <v>131</v>
      </c>
      <c r="C105" s="21">
        <v>1.8749999999999999E-2</v>
      </c>
      <c r="D105" s="13"/>
      <c r="E105" s="21">
        <v>2.5000000000000001E-2</v>
      </c>
    </row>
    <row r="106" spans="1:5" x14ac:dyDescent="0.25">
      <c r="A106" s="11">
        <v>66</v>
      </c>
      <c r="B106" s="13" t="s">
        <v>132</v>
      </c>
      <c r="C106" s="21">
        <v>0</v>
      </c>
      <c r="D106" s="13"/>
      <c r="E106" s="21">
        <v>0.01</v>
      </c>
    </row>
    <row r="107" spans="1:5" x14ac:dyDescent="0.25">
      <c r="A107" s="11">
        <v>67</v>
      </c>
      <c r="B107" s="13" t="s">
        <v>133</v>
      </c>
      <c r="C107" s="21">
        <v>0</v>
      </c>
      <c r="D107" s="13"/>
      <c r="E107" s="21">
        <v>0</v>
      </c>
    </row>
    <row r="108" spans="1:5" ht="30" x14ac:dyDescent="0.25">
      <c r="A108" s="11" t="s">
        <v>90</v>
      </c>
      <c r="B108" s="13" t="s">
        <v>134</v>
      </c>
      <c r="C108" s="21">
        <v>1.2E-2</v>
      </c>
      <c r="D108" s="13"/>
      <c r="E108" s="21">
        <v>1.4999999999999999E-2</v>
      </c>
    </row>
    <row r="109" spans="1:5" ht="30" x14ac:dyDescent="0.25">
      <c r="A109" s="11">
        <v>68</v>
      </c>
      <c r="B109" s="13" t="s">
        <v>135</v>
      </c>
      <c r="C109" s="21">
        <v>0.22115170747893143</v>
      </c>
      <c r="D109" s="13"/>
      <c r="E109" s="21">
        <v>0.22115170747893143</v>
      </c>
    </row>
    <row r="110" spans="1:5" x14ac:dyDescent="0.25">
      <c r="A110" s="11">
        <v>69</v>
      </c>
      <c r="B110" s="13" t="s">
        <v>136</v>
      </c>
      <c r="C110" s="20"/>
      <c r="D110" s="13"/>
      <c r="E110" s="20"/>
    </row>
    <row r="111" spans="1:5" x14ac:dyDescent="0.25">
      <c r="A111" s="11">
        <v>70</v>
      </c>
      <c r="B111" s="13" t="s">
        <v>136</v>
      </c>
      <c r="C111" s="20"/>
      <c r="D111" s="13"/>
      <c r="E111" s="20"/>
    </row>
    <row r="112" spans="1:5" x14ac:dyDescent="0.25">
      <c r="A112" s="11">
        <v>71</v>
      </c>
      <c r="B112" s="13" t="s">
        <v>136</v>
      </c>
      <c r="C112" s="20"/>
      <c r="D112" s="13"/>
      <c r="E112" s="20"/>
    </row>
    <row r="113" spans="1:5" x14ac:dyDescent="0.25">
      <c r="A113" s="417" t="s">
        <v>91</v>
      </c>
      <c r="B113" s="418"/>
      <c r="C113" s="418"/>
      <c r="D113" s="418"/>
      <c r="E113" s="418"/>
    </row>
    <row r="114" spans="1:5" ht="60" x14ac:dyDescent="0.25">
      <c r="A114" s="11">
        <v>72</v>
      </c>
      <c r="B114" s="13" t="s">
        <v>137</v>
      </c>
      <c r="C114" s="19">
        <v>3</v>
      </c>
      <c r="D114" s="13"/>
      <c r="E114" s="19">
        <v>3</v>
      </c>
    </row>
    <row r="115" spans="1:5" ht="60" x14ac:dyDescent="0.25">
      <c r="A115" s="11">
        <v>73</v>
      </c>
      <c r="B115" s="13" t="s">
        <v>138</v>
      </c>
      <c r="C115" s="19"/>
      <c r="D115" s="13"/>
      <c r="E115" s="20"/>
    </row>
    <row r="116" spans="1:5" x14ac:dyDescent="0.25">
      <c r="A116" s="11">
        <v>74</v>
      </c>
      <c r="B116" s="13" t="s">
        <v>58</v>
      </c>
      <c r="C116" s="20"/>
      <c r="D116" s="13"/>
      <c r="E116" s="20"/>
    </row>
    <row r="117" spans="1:5" ht="45" x14ac:dyDescent="0.25">
      <c r="A117" s="11">
        <v>75</v>
      </c>
      <c r="B117" s="13" t="s">
        <v>139</v>
      </c>
      <c r="C117" s="19"/>
      <c r="D117" s="13"/>
      <c r="E117" s="37"/>
    </row>
    <row r="118" spans="1:5" x14ac:dyDescent="0.25">
      <c r="A118" s="417" t="s">
        <v>93</v>
      </c>
      <c r="B118" s="418"/>
      <c r="C118" s="418"/>
      <c r="D118" s="418"/>
      <c r="E118" s="418"/>
    </row>
    <row r="119" spans="1:5" ht="45" x14ac:dyDescent="0.25">
      <c r="A119" s="11">
        <v>76</v>
      </c>
      <c r="B119" s="13" t="s">
        <v>140</v>
      </c>
      <c r="C119" s="13"/>
      <c r="D119" s="16"/>
      <c r="E119" s="20"/>
    </row>
    <row r="120" spans="1:5" ht="30" x14ac:dyDescent="0.25">
      <c r="A120" s="11">
        <v>77</v>
      </c>
      <c r="B120" s="13" t="s">
        <v>141</v>
      </c>
      <c r="C120" s="13"/>
      <c r="D120" s="16"/>
      <c r="E120" s="20"/>
    </row>
    <row r="121" spans="1:5" ht="45" x14ac:dyDescent="0.25">
      <c r="A121" s="11">
        <v>78</v>
      </c>
      <c r="B121" s="13" t="s">
        <v>142</v>
      </c>
      <c r="C121" s="38"/>
      <c r="D121" s="16"/>
      <c r="E121" s="39"/>
    </row>
    <row r="122" spans="1:5" ht="30" x14ac:dyDescent="0.25">
      <c r="A122" s="11">
        <v>79</v>
      </c>
      <c r="B122" s="13" t="s">
        <v>143</v>
      </c>
      <c r="C122" s="38"/>
      <c r="D122" s="16"/>
      <c r="E122" s="39"/>
    </row>
    <row r="123" spans="1:5" x14ac:dyDescent="0.25">
      <c r="A123" s="417" t="s">
        <v>92</v>
      </c>
      <c r="B123" s="418"/>
      <c r="C123" s="418"/>
      <c r="D123" s="418"/>
      <c r="E123" s="418"/>
    </row>
    <row r="124" spans="1:5" ht="30" x14ac:dyDescent="0.25">
      <c r="A124" s="11">
        <v>80</v>
      </c>
      <c r="B124" s="13" t="s">
        <v>144</v>
      </c>
      <c r="C124" s="13"/>
      <c r="D124" s="13"/>
      <c r="E124" s="20"/>
    </row>
    <row r="125" spans="1:5" ht="30" x14ac:dyDescent="0.25">
      <c r="A125" s="11">
        <v>81</v>
      </c>
      <c r="B125" s="13" t="s">
        <v>145</v>
      </c>
      <c r="C125" s="13"/>
      <c r="D125" s="13"/>
      <c r="E125" s="20"/>
    </row>
    <row r="126" spans="1:5" ht="30" x14ac:dyDescent="0.25">
      <c r="A126" s="11">
        <v>82</v>
      </c>
      <c r="B126" s="13" t="s">
        <v>146</v>
      </c>
      <c r="C126" s="19"/>
      <c r="D126" s="13"/>
      <c r="E126" s="20"/>
    </row>
    <row r="127" spans="1:5" ht="30" x14ac:dyDescent="0.25">
      <c r="A127" s="11">
        <v>83</v>
      </c>
      <c r="B127" s="13" t="s">
        <v>147</v>
      </c>
      <c r="C127" s="19"/>
      <c r="D127" s="13"/>
      <c r="E127" s="20"/>
    </row>
    <row r="128" spans="1:5" ht="30" x14ac:dyDescent="0.25">
      <c r="A128" s="11">
        <v>84</v>
      </c>
      <c r="B128" s="13" t="s">
        <v>148</v>
      </c>
      <c r="C128" s="19"/>
      <c r="D128" s="13"/>
      <c r="E128" s="20"/>
    </row>
    <row r="129" spans="1:5" ht="30" x14ac:dyDescent="0.25">
      <c r="A129" s="11">
        <v>85</v>
      </c>
      <c r="B129" s="13" t="s">
        <v>149</v>
      </c>
      <c r="C129" s="19"/>
      <c r="D129" s="13"/>
      <c r="E129" s="20"/>
    </row>
    <row r="130" spans="1:5" x14ac:dyDescent="0.25">
      <c r="A130" s="421" t="s">
        <v>199</v>
      </c>
      <c r="B130" s="422"/>
      <c r="C130" s="422"/>
      <c r="D130" s="422"/>
      <c r="E130" s="423"/>
    </row>
    <row r="131" spans="1:5" x14ac:dyDescent="0.25">
      <c r="A131" s="2"/>
      <c r="B131" s="2"/>
      <c r="C131" s="18"/>
      <c r="D131" s="18"/>
      <c r="E131" s="18"/>
    </row>
  </sheetData>
  <mergeCells count="10">
    <mergeCell ref="A113:E113"/>
    <mergeCell ref="A118:E118"/>
    <mergeCell ref="A123:E123"/>
    <mergeCell ref="A130:E130"/>
    <mergeCell ref="A19:E19"/>
    <mergeCell ref="A51:E51"/>
    <mergeCell ref="A60:E60"/>
    <mergeCell ref="A73:E73"/>
    <mergeCell ref="A81:E81"/>
    <mergeCell ref="A100:E100"/>
  </mergeCells>
  <hyperlinks>
    <hyperlink ref="G3" location="Index!A1" display="Index"/>
  </hyperlinks>
  <pageMargins left="0.70866141732283472" right="0.70866141732283472" top="0.74803149606299213" bottom="0.74803149606299213" header="0.31496062992125984" footer="0.31496062992125984"/>
  <pageSetup paperSize="9" scale="62" fitToHeight="4" orientation="portrait" r:id="rId1"/>
  <headerFooter>
    <oddFooter>&amp;C&amp;Z&amp;F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1"/>
  <sheetViews>
    <sheetView showGridLines="0" showRowColHeaders="0" workbookViewId="0">
      <selection activeCell="E3" sqref="E3"/>
    </sheetView>
  </sheetViews>
  <sheetFormatPr defaultRowHeight="15" x14ac:dyDescent="0.25"/>
  <cols>
    <col min="1" max="1" width="9.7109375" style="12" customWidth="1"/>
    <col min="2" max="2" width="52.42578125" style="12" customWidth="1"/>
    <col min="3" max="3" width="16.42578125" style="17" customWidth="1"/>
    <col min="4" max="4" width="23" style="17" customWidth="1"/>
    <col min="5" max="5" width="21.28515625" style="17" customWidth="1"/>
    <col min="6" max="16384" width="9.140625" style="12"/>
  </cols>
  <sheetData>
    <row r="1" spans="1:5" ht="20.25" x14ac:dyDescent="0.25">
      <c r="A1" s="24" t="s">
        <v>209</v>
      </c>
    </row>
    <row r="2" spans="1:5" ht="20.25" x14ac:dyDescent="0.3">
      <c r="A2" s="46">
        <v>2018</v>
      </c>
    </row>
    <row r="3" spans="1:5" ht="20.25" x14ac:dyDescent="0.3">
      <c r="A3" s="1" t="s">
        <v>116</v>
      </c>
      <c r="E3" s="287" t="s">
        <v>744</v>
      </c>
    </row>
    <row r="4" spans="1:5" x14ac:dyDescent="0.25">
      <c r="A4" s="27"/>
    </row>
    <row r="5" spans="1:5" x14ac:dyDescent="0.25">
      <c r="A5" s="2"/>
      <c r="B5" s="2"/>
      <c r="C5" s="18"/>
      <c r="D5" s="18"/>
      <c r="E5" s="18"/>
    </row>
    <row r="6" spans="1:5" ht="128.25" x14ac:dyDescent="0.25">
      <c r="A6" s="44" t="s">
        <v>861</v>
      </c>
      <c r="B6" s="44"/>
      <c r="C6" s="45" t="s">
        <v>1018</v>
      </c>
      <c r="D6" s="45" t="s">
        <v>117</v>
      </c>
      <c r="E6" s="45" t="s">
        <v>198</v>
      </c>
    </row>
    <row r="7" spans="1:5" ht="30" x14ac:dyDescent="0.25">
      <c r="A7" s="11">
        <v>1</v>
      </c>
      <c r="B7" s="13" t="s">
        <v>44</v>
      </c>
      <c r="C7" s="19">
        <v>833.22351679999997</v>
      </c>
      <c r="D7" s="13" t="s">
        <v>1026</v>
      </c>
      <c r="E7" s="19">
        <v>833.22351679999997</v>
      </c>
    </row>
    <row r="8" spans="1:5" x14ac:dyDescent="0.25">
      <c r="A8" s="11"/>
      <c r="B8" s="13" t="s">
        <v>45</v>
      </c>
      <c r="C8" s="19"/>
      <c r="D8" s="13" t="s">
        <v>1027</v>
      </c>
      <c r="E8" s="19"/>
    </row>
    <row r="9" spans="1:5" x14ac:dyDescent="0.25">
      <c r="A9" s="11"/>
      <c r="B9" s="13" t="s">
        <v>46</v>
      </c>
      <c r="C9" s="19"/>
      <c r="D9" s="13" t="s">
        <v>1027</v>
      </c>
      <c r="E9" s="19"/>
    </row>
    <row r="10" spans="1:5" x14ac:dyDescent="0.25">
      <c r="A10" s="11"/>
      <c r="B10" s="13" t="s">
        <v>47</v>
      </c>
      <c r="C10" s="19"/>
      <c r="D10" s="13" t="s">
        <v>1027</v>
      </c>
      <c r="E10" s="19"/>
    </row>
    <row r="11" spans="1:5" x14ac:dyDescent="0.25">
      <c r="A11" s="11">
        <v>2</v>
      </c>
      <c r="B11" s="13" t="s">
        <v>43</v>
      </c>
      <c r="C11" s="19">
        <v>30622.952588</v>
      </c>
      <c r="D11" s="13" t="s">
        <v>1028</v>
      </c>
      <c r="E11" s="19">
        <v>30622.952588</v>
      </c>
    </row>
    <row r="12" spans="1:5" ht="30" x14ac:dyDescent="0.25">
      <c r="A12" s="11">
        <v>3</v>
      </c>
      <c r="B12" s="13" t="s">
        <v>48</v>
      </c>
      <c r="C12" s="19">
        <v>313.22841199999999</v>
      </c>
      <c r="D12" s="13" t="s">
        <v>1029</v>
      </c>
      <c r="E12" s="19">
        <v>313.22841199999999</v>
      </c>
    </row>
    <row r="13" spans="1:5" x14ac:dyDescent="0.25">
      <c r="A13" s="11" t="s">
        <v>49</v>
      </c>
      <c r="B13" s="13" t="s">
        <v>50</v>
      </c>
      <c r="C13" s="19">
        <v>0</v>
      </c>
      <c r="D13" s="13" t="s">
        <v>1030</v>
      </c>
      <c r="E13" s="19">
        <v>0</v>
      </c>
    </row>
    <row r="14" spans="1:5" ht="45" x14ac:dyDescent="0.25">
      <c r="A14" s="11">
        <v>4</v>
      </c>
      <c r="B14" s="13" t="s">
        <v>51</v>
      </c>
      <c r="C14" s="19">
        <v>0</v>
      </c>
      <c r="D14" s="13" t="s">
        <v>1031</v>
      </c>
      <c r="E14" s="19">
        <v>0</v>
      </c>
    </row>
    <row r="15" spans="1:5" ht="30" x14ac:dyDescent="0.25">
      <c r="A15" s="11"/>
      <c r="B15" s="13" t="s">
        <v>150</v>
      </c>
      <c r="C15" s="19">
        <v>0</v>
      </c>
      <c r="D15" s="13" t="s">
        <v>1032</v>
      </c>
      <c r="E15" s="19">
        <v>0</v>
      </c>
    </row>
    <row r="16" spans="1:5" x14ac:dyDescent="0.25">
      <c r="A16" s="11">
        <v>5</v>
      </c>
      <c r="B16" s="13" t="s">
        <v>53</v>
      </c>
      <c r="C16" s="19">
        <v>0</v>
      </c>
      <c r="D16" s="13" t="s">
        <v>1033</v>
      </c>
      <c r="E16" s="19">
        <v>0</v>
      </c>
    </row>
    <row r="17" spans="1:5" ht="30" x14ac:dyDescent="0.25">
      <c r="A17" s="11" t="s">
        <v>52</v>
      </c>
      <c r="B17" s="13" t="s">
        <v>54</v>
      </c>
      <c r="C17" s="19">
        <v>-519.86366899999996</v>
      </c>
      <c r="D17" s="13" t="s">
        <v>1034</v>
      </c>
      <c r="E17" s="19">
        <v>-519.86366899999996</v>
      </c>
    </row>
    <row r="18" spans="1:5" ht="30" x14ac:dyDescent="0.25">
      <c r="A18" s="11">
        <v>6</v>
      </c>
      <c r="B18" s="13" t="s">
        <v>55</v>
      </c>
      <c r="C18" s="19">
        <v>31249.540847800003</v>
      </c>
      <c r="D18" s="14"/>
      <c r="E18" s="19">
        <v>31249.540847800003</v>
      </c>
    </row>
    <row r="19" spans="1:5" x14ac:dyDescent="0.25">
      <c r="A19" s="417" t="s">
        <v>118</v>
      </c>
      <c r="B19" s="418"/>
      <c r="C19" s="418"/>
      <c r="D19" s="418"/>
      <c r="E19" s="418"/>
    </row>
    <row r="20" spans="1:5" x14ac:dyDescent="0.25">
      <c r="A20" s="11">
        <v>7</v>
      </c>
      <c r="B20" s="13" t="s">
        <v>56</v>
      </c>
      <c r="C20" s="19">
        <v>-296.06528400000002</v>
      </c>
      <c r="D20" s="13" t="s">
        <v>1035</v>
      </c>
      <c r="E20" s="412">
        <v>-296.06528400000002</v>
      </c>
    </row>
    <row r="21" spans="1:5" ht="30" x14ac:dyDescent="0.25">
      <c r="A21" s="11">
        <v>8</v>
      </c>
      <c r="B21" s="13" t="s">
        <v>57</v>
      </c>
      <c r="C21" s="19">
        <v>-3.8258999999999999</v>
      </c>
      <c r="D21" s="13" t="s">
        <v>1036</v>
      </c>
      <c r="E21" s="412">
        <v>-3.8258999999999999</v>
      </c>
    </row>
    <row r="22" spans="1:5" x14ac:dyDescent="0.25">
      <c r="A22" s="11">
        <v>9</v>
      </c>
      <c r="B22" s="13" t="s">
        <v>58</v>
      </c>
      <c r="C22" s="19"/>
      <c r="D22" s="13"/>
      <c r="E22" s="22"/>
    </row>
    <row r="23" spans="1:5" ht="60" x14ac:dyDescent="0.25">
      <c r="A23" s="11">
        <v>10</v>
      </c>
      <c r="B23" s="13" t="s">
        <v>59</v>
      </c>
      <c r="C23" s="19">
        <v>0</v>
      </c>
      <c r="D23" s="13" t="s">
        <v>1037</v>
      </c>
      <c r="E23" s="22">
        <v>0</v>
      </c>
    </row>
    <row r="24" spans="1:5" ht="30" x14ac:dyDescent="0.25">
      <c r="A24" s="11">
        <v>11</v>
      </c>
      <c r="B24" s="13" t="s">
        <v>60</v>
      </c>
      <c r="C24" s="19">
        <v>0</v>
      </c>
      <c r="D24" s="13" t="s">
        <v>1038</v>
      </c>
      <c r="E24" s="20">
        <v>0</v>
      </c>
    </row>
    <row r="25" spans="1:5" ht="30" x14ac:dyDescent="0.25">
      <c r="A25" s="11">
        <v>12</v>
      </c>
      <c r="B25" s="13" t="s">
        <v>61</v>
      </c>
      <c r="C25" s="19">
        <v>0</v>
      </c>
      <c r="D25" s="13" t="s">
        <v>1039</v>
      </c>
      <c r="E25" s="22">
        <v>0</v>
      </c>
    </row>
    <row r="26" spans="1:5" ht="30" x14ac:dyDescent="0.25">
      <c r="A26" s="11">
        <v>13</v>
      </c>
      <c r="B26" s="13" t="s">
        <v>62</v>
      </c>
      <c r="C26" s="19">
        <v>0</v>
      </c>
      <c r="D26" s="13" t="s">
        <v>1040</v>
      </c>
      <c r="E26" s="20">
        <v>0</v>
      </c>
    </row>
    <row r="27" spans="1:5" ht="30" x14ac:dyDescent="0.25">
      <c r="A27" s="11">
        <v>14</v>
      </c>
      <c r="B27" s="13" t="s">
        <v>63</v>
      </c>
      <c r="C27" s="19">
        <v>-1.05359103</v>
      </c>
      <c r="D27" s="13" t="s">
        <v>1041</v>
      </c>
      <c r="E27" s="412">
        <v>-1.05359103</v>
      </c>
    </row>
    <row r="28" spans="1:5" x14ac:dyDescent="0.25">
      <c r="A28" s="11">
        <v>15</v>
      </c>
      <c r="B28" s="13" t="s">
        <v>64</v>
      </c>
      <c r="C28" s="19">
        <v>0</v>
      </c>
      <c r="D28" s="13" t="s">
        <v>1042</v>
      </c>
      <c r="E28" s="20">
        <v>0</v>
      </c>
    </row>
    <row r="29" spans="1:5" ht="30" x14ac:dyDescent="0.25">
      <c r="A29" s="11">
        <v>16</v>
      </c>
      <c r="B29" s="13" t="s">
        <v>65</v>
      </c>
      <c r="C29" s="19">
        <v>0</v>
      </c>
      <c r="D29" s="13" t="s">
        <v>1043</v>
      </c>
      <c r="E29" s="20">
        <v>0</v>
      </c>
    </row>
    <row r="30" spans="1:5" ht="75" x14ac:dyDescent="0.25">
      <c r="A30" s="11">
        <v>17</v>
      </c>
      <c r="B30" s="13" t="s">
        <v>352</v>
      </c>
      <c r="C30" s="19">
        <v>0</v>
      </c>
      <c r="D30" s="13" t="s">
        <v>1044</v>
      </c>
      <c r="E30" s="20">
        <v>0</v>
      </c>
    </row>
    <row r="31" spans="1:5" ht="75" x14ac:dyDescent="0.25">
      <c r="A31" s="11">
        <v>18</v>
      </c>
      <c r="B31" s="13" t="s">
        <v>70</v>
      </c>
      <c r="C31" s="19">
        <v>0</v>
      </c>
      <c r="D31" s="13" t="s">
        <v>1045</v>
      </c>
      <c r="E31" s="20">
        <v>0</v>
      </c>
    </row>
    <row r="32" spans="1:5" ht="75" x14ac:dyDescent="0.25">
      <c r="A32" s="11">
        <v>19</v>
      </c>
      <c r="B32" s="13" t="s">
        <v>69</v>
      </c>
      <c r="C32" s="19">
        <v>0</v>
      </c>
      <c r="D32" s="13" t="s">
        <v>1046</v>
      </c>
      <c r="E32" s="20">
        <v>0</v>
      </c>
    </row>
    <row r="33" spans="1:5" x14ac:dyDescent="0.25">
      <c r="A33" s="11">
        <v>20</v>
      </c>
      <c r="B33" s="13" t="s">
        <v>58</v>
      </c>
      <c r="C33" s="19"/>
      <c r="D33" s="13"/>
      <c r="E33" s="20"/>
    </row>
    <row r="34" spans="1:5" ht="45" x14ac:dyDescent="0.25">
      <c r="A34" s="11" t="s">
        <v>24</v>
      </c>
      <c r="B34" s="13" t="s">
        <v>71</v>
      </c>
      <c r="C34" s="19">
        <v>276.99606116999996</v>
      </c>
      <c r="D34" s="13" t="s">
        <v>1047</v>
      </c>
      <c r="E34" s="19">
        <v>276.99606116999996</v>
      </c>
    </row>
    <row r="35" spans="1:5" ht="30" x14ac:dyDescent="0.25">
      <c r="A35" s="11" t="s">
        <v>25</v>
      </c>
      <c r="B35" s="13" t="s">
        <v>72</v>
      </c>
      <c r="C35" s="19">
        <v>0</v>
      </c>
      <c r="D35" s="13" t="s">
        <v>1048</v>
      </c>
      <c r="E35" s="19">
        <v>0</v>
      </c>
    </row>
    <row r="36" spans="1:5" ht="60" x14ac:dyDescent="0.25">
      <c r="A36" s="11" t="s">
        <v>67</v>
      </c>
      <c r="B36" s="13" t="s">
        <v>73</v>
      </c>
      <c r="C36" s="19">
        <v>186.63586394999999</v>
      </c>
      <c r="D36" s="13" t="s">
        <v>1049</v>
      </c>
      <c r="E36" s="19">
        <v>186.63586394999999</v>
      </c>
    </row>
    <row r="37" spans="1:5" x14ac:dyDescent="0.25">
      <c r="A37" s="11" t="s">
        <v>68</v>
      </c>
      <c r="B37" s="13" t="s">
        <v>74</v>
      </c>
      <c r="C37" s="19">
        <v>90.360197220000003</v>
      </c>
      <c r="D37" s="13" t="s">
        <v>1050</v>
      </c>
      <c r="E37" s="19">
        <v>90.360197220000003</v>
      </c>
    </row>
    <row r="38" spans="1:5" ht="60" x14ac:dyDescent="0.25">
      <c r="A38" s="11">
        <v>21</v>
      </c>
      <c r="B38" s="13" t="s">
        <v>75</v>
      </c>
      <c r="C38" s="19">
        <v>0</v>
      </c>
      <c r="D38" s="13" t="s">
        <v>1051</v>
      </c>
      <c r="E38" s="20">
        <v>0</v>
      </c>
    </row>
    <row r="39" spans="1:5" x14ac:dyDescent="0.25">
      <c r="A39" s="11">
        <v>22</v>
      </c>
      <c r="B39" s="13" t="s">
        <v>76</v>
      </c>
      <c r="C39" s="19">
        <v>0</v>
      </c>
      <c r="D39" s="13" t="s">
        <v>1052</v>
      </c>
      <c r="E39" s="20">
        <v>0</v>
      </c>
    </row>
    <row r="40" spans="1:5" ht="45" x14ac:dyDescent="0.25">
      <c r="A40" s="11">
        <v>23</v>
      </c>
      <c r="B40" s="13" t="s">
        <v>77</v>
      </c>
      <c r="C40" s="19">
        <v>0</v>
      </c>
      <c r="D40" s="13" t="s">
        <v>1053</v>
      </c>
      <c r="E40" s="20">
        <v>0</v>
      </c>
    </row>
    <row r="41" spans="1:5" x14ac:dyDescent="0.25">
      <c r="A41" s="11">
        <v>24</v>
      </c>
      <c r="B41" s="13" t="s">
        <v>58</v>
      </c>
      <c r="C41" s="19">
        <v>0</v>
      </c>
      <c r="D41" s="13"/>
      <c r="E41" s="20">
        <v>0</v>
      </c>
    </row>
    <row r="42" spans="1:5" ht="30" x14ac:dyDescent="0.25">
      <c r="A42" s="11">
        <v>25</v>
      </c>
      <c r="B42" s="13" t="s">
        <v>82</v>
      </c>
      <c r="C42" s="19">
        <v>0</v>
      </c>
      <c r="D42" s="13" t="s">
        <v>1051</v>
      </c>
      <c r="E42" s="20">
        <v>0</v>
      </c>
    </row>
    <row r="43" spans="1:5" x14ac:dyDescent="0.25">
      <c r="A43" s="11" t="s">
        <v>78</v>
      </c>
      <c r="B43" s="13" t="s">
        <v>83</v>
      </c>
      <c r="C43" s="19">
        <v>0</v>
      </c>
      <c r="D43" s="13" t="s">
        <v>1054</v>
      </c>
      <c r="E43" s="20">
        <v>0</v>
      </c>
    </row>
    <row r="44" spans="1:5" ht="30" x14ac:dyDescent="0.25">
      <c r="A44" s="11" t="s">
        <v>79</v>
      </c>
      <c r="B44" s="13" t="s">
        <v>84</v>
      </c>
      <c r="C44" s="19">
        <v>0</v>
      </c>
      <c r="D44" s="13" t="s">
        <v>1055</v>
      </c>
      <c r="E44" s="20">
        <v>0</v>
      </c>
    </row>
    <row r="45" spans="1:5" ht="30" x14ac:dyDescent="0.25">
      <c r="A45" s="11">
        <v>26</v>
      </c>
      <c r="B45" s="13" t="s">
        <v>151</v>
      </c>
      <c r="C45" s="19">
        <v>0</v>
      </c>
      <c r="D45" s="13"/>
      <c r="E45" s="20">
        <v>0</v>
      </c>
    </row>
    <row r="46" spans="1:5" ht="30" x14ac:dyDescent="0.25">
      <c r="A46" s="11" t="s">
        <v>152</v>
      </c>
      <c r="B46" s="13" t="s">
        <v>153</v>
      </c>
      <c r="C46" s="19">
        <v>0</v>
      </c>
      <c r="D46" s="13"/>
      <c r="E46" s="20">
        <v>0</v>
      </c>
    </row>
    <row r="47" spans="1:5" ht="45" x14ac:dyDescent="0.25">
      <c r="A47" s="11" t="s">
        <v>154</v>
      </c>
      <c r="B47" s="13" t="s">
        <v>155</v>
      </c>
      <c r="C47" s="19">
        <v>0</v>
      </c>
      <c r="D47" s="16">
        <v>481</v>
      </c>
      <c r="E47" s="20">
        <v>0</v>
      </c>
    </row>
    <row r="48" spans="1:5" ht="30" x14ac:dyDescent="0.25">
      <c r="A48" s="11">
        <v>27</v>
      </c>
      <c r="B48" s="13" t="s">
        <v>85</v>
      </c>
      <c r="C48" s="19">
        <v>0</v>
      </c>
      <c r="D48" s="13" t="s">
        <v>1056</v>
      </c>
      <c r="E48" s="20">
        <v>0</v>
      </c>
    </row>
    <row r="49" spans="1:5" ht="30" x14ac:dyDescent="0.25">
      <c r="A49" s="11">
        <v>28</v>
      </c>
      <c r="B49" s="13" t="s">
        <v>80</v>
      </c>
      <c r="C49" s="19">
        <v>-300.94477503000002</v>
      </c>
      <c r="D49" s="13"/>
      <c r="E49" s="19">
        <v>-300.94477503000002</v>
      </c>
    </row>
    <row r="50" spans="1:5" x14ac:dyDescent="0.25">
      <c r="A50" s="11">
        <v>29</v>
      </c>
      <c r="B50" s="13" t="s">
        <v>81</v>
      </c>
      <c r="C50" s="19">
        <v>30948.596072770004</v>
      </c>
      <c r="D50" s="13"/>
      <c r="E50" s="19">
        <v>30948.596072770004</v>
      </c>
    </row>
    <row r="51" spans="1:5" x14ac:dyDescent="0.25">
      <c r="A51" s="417" t="s">
        <v>86</v>
      </c>
      <c r="B51" s="418"/>
      <c r="C51" s="418"/>
      <c r="D51" s="418"/>
      <c r="E51" s="418"/>
    </row>
    <row r="52" spans="1:5" ht="30" x14ac:dyDescent="0.25">
      <c r="A52" s="11">
        <v>30</v>
      </c>
      <c r="B52" s="13" t="s">
        <v>44</v>
      </c>
      <c r="C52" s="19">
        <v>2528</v>
      </c>
      <c r="D52" s="13" t="s">
        <v>1057</v>
      </c>
      <c r="E52" s="413">
        <v>2528</v>
      </c>
    </row>
    <row r="53" spans="1:5" ht="30" x14ac:dyDescent="0.25">
      <c r="A53" s="11">
        <v>31</v>
      </c>
      <c r="B53" s="13" t="s">
        <v>104</v>
      </c>
      <c r="C53" s="19">
        <v>0</v>
      </c>
      <c r="D53" s="13"/>
      <c r="E53" s="22">
        <v>0</v>
      </c>
    </row>
    <row r="54" spans="1:5" ht="30" x14ac:dyDescent="0.25">
      <c r="A54" s="11">
        <v>32</v>
      </c>
      <c r="B54" s="13" t="s">
        <v>105</v>
      </c>
      <c r="C54" s="19">
        <v>0</v>
      </c>
      <c r="D54" s="13"/>
      <c r="E54" s="22">
        <v>0</v>
      </c>
    </row>
    <row r="55" spans="1:5" ht="45" x14ac:dyDescent="0.25">
      <c r="A55" s="11">
        <v>33</v>
      </c>
      <c r="B55" s="13" t="s">
        <v>106</v>
      </c>
      <c r="C55" s="19">
        <v>518.23519999999996</v>
      </c>
      <c r="D55" s="13" t="s">
        <v>1058</v>
      </c>
      <c r="E55" s="161">
        <v>0</v>
      </c>
    </row>
    <row r="56" spans="1:5" ht="30" x14ac:dyDescent="0.25">
      <c r="A56" s="11"/>
      <c r="B56" s="13" t="s">
        <v>150</v>
      </c>
      <c r="C56" s="19">
        <v>0</v>
      </c>
      <c r="D56" s="13" t="s">
        <v>1059</v>
      </c>
      <c r="E56" s="22">
        <v>0</v>
      </c>
    </row>
    <row r="57" spans="1:5" ht="45" x14ac:dyDescent="0.25">
      <c r="A57" s="11">
        <v>34</v>
      </c>
      <c r="B57" s="13" t="s">
        <v>107</v>
      </c>
      <c r="C57" s="19">
        <v>0</v>
      </c>
      <c r="D57" s="13" t="s">
        <v>1060</v>
      </c>
      <c r="E57" s="22">
        <v>0</v>
      </c>
    </row>
    <row r="58" spans="1:5" ht="30" x14ac:dyDescent="0.25">
      <c r="A58" s="11">
        <v>35</v>
      </c>
      <c r="B58" s="13" t="s">
        <v>108</v>
      </c>
      <c r="C58" s="19">
        <v>0</v>
      </c>
      <c r="D58" s="13" t="s">
        <v>1058</v>
      </c>
      <c r="E58" s="22">
        <v>0</v>
      </c>
    </row>
    <row r="59" spans="1:5" ht="30" x14ac:dyDescent="0.25">
      <c r="A59" s="11">
        <v>36</v>
      </c>
      <c r="B59" s="13" t="s">
        <v>87</v>
      </c>
      <c r="C59" s="19">
        <v>3046.7202000000002</v>
      </c>
      <c r="D59" s="13"/>
      <c r="E59" s="19">
        <v>2528.4850000000001</v>
      </c>
    </row>
    <row r="60" spans="1:5" x14ac:dyDescent="0.25">
      <c r="A60" s="417" t="s">
        <v>88</v>
      </c>
      <c r="B60" s="418"/>
      <c r="C60" s="418"/>
      <c r="D60" s="418"/>
      <c r="E60" s="418"/>
    </row>
    <row r="61" spans="1:5" ht="30" x14ac:dyDescent="0.25">
      <c r="A61" s="11">
        <v>37</v>
      </c>
      <c r="B61" s="13" t="s">
        <v>109</v>
      </c>
      <c r="C61" s="19">
        <v>0</v>
      </c>
      <c r="D61" s="13" t="s">
        <v>1061</v>
      </c>
      <c r="E61" s="20">
        <v>0</v>
      </c>
    </row>
    <row r="62" spans="1:5" ht="60" x14ac:dyDescent="0.25">
      <c r="A62" s="11">
        <v>38</v>
      </c>
      <c r="B62" s="13" t="s">
        <v>156</v>
      </c>
      <c r="C62" s="19">
        <v>0</v>
      </c>
      <c r="D62" s="13" t="s">
        <v>1062</v>
      </c>
      <c r="E62" s="20">
        <v>0</v>
      </c>
    </row>
    <row r="63" spans="1:5" ht="75" x14ac:dyDescent="0.25">
      <c r="A63" s="11">
        <v>39</v>
      </c>
      <c r="B63" s="13" t="s">
        <v>110</v>
      </c>
      <c r="C63" s="19">
        <v>0</v>
      </c>
      <c r="D63" s="13" t="s">
        <v>1063</v>
      </c>
      <c r="E63" s="20">
        <v>0</v>
      </c>
    </row>
    <row r="64" spans="1:5" ht="75" x14ac:dyDescent="0.25">
      <c r="A64" s="11">
        <v>40</v>
      </c>
      <c r="B64" s="13" t="s">
        <v>111</v>
      </c>
      <c r="C64" s="19">
        <v>0</v>
      </c>
      <c r="D64" s="13" t="s">
        <v>1064</v>
      </c>
      <c r="E64" s="22">
        <v>0</v>
      </c>
    </row>
    <row r="65" spans="1:5" ht="60" x14ac:dyDescent="0.25">
      <c r="A65" s="11">
        <v>41</v>
      </c>
      <c r="B65" s="13" t="s">
        <v>159</v>
      </c>
      <c r="C65" s="22">
        <v>0</v>
      </c>
      <c r="D65" s="13"/>
      <c r="E65" s="20">
        <v>0</v>
      </c>
    </row>
    <row r="66" spans="1:5" ht="60" x14ac:dyDescent="0.25">
      <c r="A66" s="11" t="s">
        <v>157</v>
      </c>
      <c r="B66" s="13" t="s">
        <v>158</v>
      </c>
      <c r="C66" s="22">
        <v>0</v>
      </c>
      <c r="D66" s="13" t="s">
        <v>1065</v>
      </c>
      <c r="E66" s="20">
        <v>0</v>
      </c>
    </row>
    <row r="67" spans="1:5" ht="60" x14ac:dyDescent="0.25">
      <c r="A67" s="11" t="s">
        <v>160</v>
      </c>
      <c r="B67" s="13" t="s">
        <v>161</v>
      </c>
      <c r="C67" s="22">
        <v>0</v>
      </c>
      <c r="D67" s="13" t="s">
        <v>1066</v>
      </c>
      <c r="E67" s="20">
        <v>0</v>
      </c>
    </row>
    <row r="68" spans="1:5" ht="45" x14ac:dyDescent="0.25">
      <c r="A68" s="11" t="s">
        <v>162</v>
      </c>
      <c r="B68" s="13" t="s">
        <v>163</v>
      </c>
      <c r="C68" s="22">
        <v>0</v>
      </c>
      <c r="D68" s="13" t="s">
        <v>1067</v>
      </c>
      <c r="E68" s="20">
        <v>0</v>
      </c>
    </row>
    <row r="69" spans="1:5" ht="30" x14ac:dyDescent="0.25">
      <c r="A69" s="11">
        <v>42</v>
      </c>
      <c r="B69" s="13" t="s">
        <v>112</v>
      </c>
      <c r="C69" s="19">
        <v>0</v>
      </c>
      <c r="D69" s="15" t="s">
        <v>1068</v>
      </c>
      <c r="E69" s="20">
        <v>0</v>
      </c>
    </row>
    <row r="70" spans="1:5" ht="30" x14ac:dyDescent="0.25">
      <c r="A70" s="11">
        <v>43</v>
      </c>
      <c r="B70" s="13" t="s">
        <v>101</v>
      </c>
      <c r="C70" s="19">
        <v>0</v>
      </c>
      <c r="D70" s="16"/>
      <c r="E70" s="22">
        <v>0</v>
      </c>
    </row>
    <row r="71" spans="1:5" x14ac:dyDescent="0.25">
      <c r="A71" s="11">
        <v>44</v>
      </c>
      <c r="B71" s="13" t="s">
        <v>102</v>
      </c>
      <c r="C71" s="19">
        <v>3047</v>
      </c>
      <c r="D71" s="13"/>
      <c r="E71" s="19">
        <v>2528</v>
      </c>
    </row>
    <row r="72" spans="1:5" x14ac:dyDescent="0.25">
      <c r="A72" s="11">
        <v>45</v>
      </c>
      <c r="B72" s="13" t="s">
        <v>103</v>
      </c>
      <c r="C72" s="19">
        <v>33995</v>
      </c>
      <c r="D72" s="13"/>
      <c r="E72" s="19">
        <v>33477</v>
      </c>
    </row>
    <row r="73" spans="1:5" x14ac:dyDescent="0.25">
      <c r="A73" s="417" t="s">
        <v>100</v>
      </c>
      <c r="B73" s="418"/>
      <c r="C73" s="418"/>
      <c r="D73" s="418"/>
      <c r="E73" s="418"/>
    </row>
    <row r="74" spans="1:5" ht="30" x14ac:dyDescent="0.25">
      <c r="A74" s="11">
        <v>46</v>
      </c>
      <c r="B74" s="13" t="s">
        <v>44</v>
      </c>
      <c r="C74" s="19">
        <v>2966.92</v>
      </c>
      <c r="D74" s="13" t="s">
        <v>1069</v>
      </c>
      <c r="E74" s="19">
        <v>3963.623748</v>
      </c>
    </row>
    <row r="75" spans="1:5" ht="45" x14ac:dyDescent="0.25">
      <c r="A75" s="11">
        <v>47</v>
      </c>
      <c r="B75" s="13" t="s">
        <v>113</v>
      </c>
      <c r="C75" s="19">
        <v>732.20457699999997</v>
      </c>
      <c r="D75" s="13" t="s">
        <v>1070</v>
      </c>
      <c r="E75" s="22">
        <v>0</v>
      </c>
    </row>
    <row r="76" spans="1:5" ht="30" x14ac:dyDescent="0.25">
      <c r="A76" s="11"/>
      <c r="B76" s="13" t="s">
        <v>150</v>
      </c>
      <c r="C76" s="19">
        <v>0</v>
      </c>
      <c r="D76" s="13" t="s">
        <v>1071</v>
      </c>
      <c r="E76" s="20">
        <v>0</v>
      </c>
    </row>
    <row r="77" spans="1:5" ht="60" x14ac:dyDescent="0.25">
      <c r="A77" s="11">
        <v>48</v>
      </c>
      <c r="B77" s="13" t="s">
        <v>114</v>
      </c>
      <c r="C77" s="19">
        <v>0</v>
      </c>
      <c r="D77" s="13" t="s">
        <v>1072</v>
      </c>
      <c r="E77" s="20">
        <v>0</v>
      </c>
    </row>
    <row r="78" spans="1:5" ht="30" x14ac:dyDescent="0.25">
      <c r="A78" s="11">
        <v>49</v>
      </c>
      <c r="B78" s="13" t="s">
        <v>108</v>
      </c>
      <c r="C78" s="19">
        <v>0</v>
      </c>
      <c r="D78" s="13" t="s">
        <v>1070</v>
      </c>
      <c r="E78" s="20">
        <v>0</v>
      </c>
    </row>
    <row r="79" spans="1:5" x14ac:dyDescent="0.25">
      <c r="A79" s="11">
        <v>50</v>
      </c>
      <c r="B79" s="13" t="s">
        <v>115</v>
      </c>
      <c r="C79" s="19">
        <v>0</v>
      </c>
      <c r="D79" s="13" t="s">
        <v>1073</v>
      </c>
      <c r="E79" s="22">
        <v>0</v>
      </c>
    </row>
    <row r="80" spans="1:5" x14ac:dyDescent="0.25">
      <c r="A80" s="11">
        <v>51</v>
      </c>
      <c r="B80" s="13" t="s">
        <v>98</v>
      </c>
      <c r="C80" s="19">
        <v>3699.124577</v>
      </c>
      <c r="D80" s="13"/>
      <c r="E80" s="19">
        <v>3963.6237476000001</v>
      </c>
    </row>
    <row r="81" spans="1:5" x14ac:dyDescent="0.25">
      <c r="A81" s="417" t="s">
        <v>99</v>
      </c>
      <c r="B81" s="418"/>
      <c r="C81" s="418"/>
      <c r="D81" s="418"/>
      <c r="E81" s="418"/>
    </row>
    <row r="82" spans="1:5" ht="30" x14ac:dyDescent="0.25">
      <c r="A82" s="11">
        <v>52</v>
      </c>
      <c r="B82" s="13" t="s">
        <v>119</v>
      </c>
      <c r="C82" s="19">
        <v>0</v>
      </c>
      <c r="D82" s="13" t="s">
        <v>1074</v>
      </c>
      <c r="E82" s="20">
        <v>0</v>
      </c>
    </row>
    <row r="83" spans="1:5" ht="75" x14ac:dyDescent="0.25">
      <c r="A83" s="11">
        <v>53</v>
      </c>
      <c r="B83" s="13" t="s">
        <v>120</v>
      </c>
      <c r="C83" s="19">
        <v>0</v>
      </c>
      <c r="D83" s="13" t="s">
        <v>1075</v>
      </c>
      <c r="E83" s="20">
        <v>0</v>
      </c>
    </row>
    <row r="84" spans="1:5" ht="75" x14ac:dyDescent="0.25">
      <c r="A84" s="11">
        <v>54</v>
      </c>
      <c r="B84" s="13" t="s">
        <v>121</v>
      </c>
      <c r="C84" s="19">
        <v>0</v>
      </c>
      <c r="D84" s="13" t="s">
        <v>1076</v>
      </c>
      <c r="E84" s="20">
        <v>0</v>
      </c>
    </row>
    <row r="85" spans="1:5" ht="30" x14ac:dyDescent="0.25">
      <c r="A85" s="11" t="s">
        <v>122</v>
      </c>
      <c r="B85" s="13" t="s">
        <v>164</v>
      </c>
      <c r="C85" s="19">
        <v>0</v>
      </c>
      <c r="D85" s="13"/>
      <c r="E85" s="20">
        <v>0</v>
      </c>
    </row>
    <row r="86" spans="1:5" ht="30" x14ac:dyDescent="0.25">
      <c r="A86" s="11" t="s">
        <v>123</v>
      </c>
      <c r="B86" s="13" t="s">
        <v>165</v>
      </c>
      <c r="C86" s="19">
        <v>0</v>
      </c>
      <c r="D86" s="13"/>
      <c r="E86" s="20">
        <v>0</v>
      </c>
    </row>
    <row r="87" spans="1:5" ht="60" x14ac:dyDescent="0.25">
      <c r="A87" s="11">
        <v>55</v>
      </c>
      <c r="B87" s="13" t="s">
        <v>166</v>
      </c>
      <c r="C87" s="19">
        <v>0.3</v>
      </c>
      <c r="D87" s="13" t="s">
        <v>1077</v>
      </c>
      <c r="E87" s="22">
        <v>0</v>
      </c>
    </row>
    <row r="88" spans="1:5" ht="60" x14ac:dyDescent="0.25">
      <c r="A88" s="11">
        <v>56</v>
      </c>
      <c r="B88" s="13" t="s">
        <v>167</v>
      </c>
      <c r="C88" s="22">
        <v>0</v>
      </c>
      <c r="D88" s="13"/>
      <c r="E88" s="20">
        <v>0</v>
      </c>
    </row>
    <row r="89" spans="1:5" ht="60" x14ac:dyDescent="0.25">
      <c r="A89" s="11" t="s">
        <v>124</v>
      </c>
      <c r="B89" s="13" t="s">
        <v>168</v>
      </c>
      <c r="C89" s="22">
        <v>0</v>
      </c>
      <c r="D89" s="13" t="s">
        <v>1078</v>
      </c>
      <c r="E89" s="20">
        <v>0</v>
      </c>
    </row>
    <row r="90" spans="1:5" ht="60" x14ac:dyDescent="0.25">
      <c r="A90" s="11" t="s">
        <v>125</v>
      </c>
      <c r="B90" s="13" t="s">
        <v>169</v>
      </c>
      <c r="C90" s="22">
        <v>0</v>
      </c>
      <c r="D90" s="13" t="s">
        <v>1079</v>
      </c>
      <c r="E90" s="20">
        <v>0</v>
      </c>
    </row>
    <row r="91" spans="1:5" ht="30" x14ac:dyDescent="0.25">
      <c r="A91" s="11" t="s">
        <v>126</v>
      </c>
      <c r="B91" s="13" t="s">
        <v>170</v>
      </c>
      <c r="C91" s="22">
        <v>0</v>
      </c>
      <c r="D91" s="13" t="s">
        <v>1067</v>
      </c>
      <c r="E91" s="20">
        <v>0</v>
      </c>
    </row>
    <row r="92" spans="1:5" x14ac:dyDescent="0.25">
      <c r="A92" s="11">
        <v>57</v>
      </c>
      <c r="B92" s="13" t="s">
        <v>95</v>
      </c>
      <c r="C92" s="19">
        <v>0.3</v>
      </c>
      <c r="D92" s="13"/>
      <c r="E92" s="22">
        <v>0</v>
      </c>
    </row>
    <row r="93" spans="1:5" x14ac:dyDescent="0.25">
      <c r="A93" s="11">
        <v>58</v>
      </c>
      <c r="B93" s="13" t="s">
        <v>96</v>
      </c>
      <c r="C93" s="19">
        <v>3699.4245770000002</v>
      </c>
      <c r="D93" s="13"/>
      <c r="E93" s="19">
        <v>3963.6237476000001</v>
      </c>
    </row>
    <row r="94" spans="1:5" x14ac:dyDescent="0.25">
      <c r="A94" s="11">
        <v>59</v>
      </c>
      <c r="B94" s="13" t="s">
        <v>97</v>
      </c>
      <c r="C94" s="19">
        <v>37694.740849770002</v>
      </c>
      <c r="D94" s="13"/>
      <c r="E94" s="19">
        <v>37440.704820370003</v>
      </c>
    </row>
    <row r="95" spans="1:5" ht="60" x14ac:dyDescent="0.25">
      <c r="A95" s="11" t="s">
        <v>171</v>
      </c>
      <c r="B95" s="13" t="s">
        <v>172</v>
      </c>
      <c r="C95" s="20">
        <v>0</v>
      </c>
      <c r="D95" s="13"/>
      <c r="E95" s="20">
        <v>0</v>
      </c>
    </row>
    <row r="96" spans="1:5" ht="60" x14ac:dyDescent="0.25">
      <c r="A96" s="11"/>
      <c r="B96" s="13" t="s">
        <v>173</v>
      </c>
      <c r="C96" s="20">
        <v>0</v>
      </c>
      <c r="D96" s="13" t="s">
        <v>1080</v>
      </c>
      <c r="E96" s="20">
        <v>0</v>
      </c>
    </row>
    <row r="97" spans="1:6" ht="75" x14ac:dyDescent="0.25">
      <c r="A97" s="11"/>
      <c r="B97" s="13" t="s">
        <v>175</v>
      </c>
      <c r="C97" s="20">
        <v>0</v>
      </c>
      <c r="D97" s="13" t="s">
        <v>1081</v>
      </c>
      <c r="E97" s="20">
        <v>0</v>
      </c>
    </row>
    <row r="98" spans="1:6" ht="105" x14ac:dyDescent="0.25">
      <c r="A98" s="11"/>
      <c r="B98" s="13" t="s">
        <v>174</v>
      </c>
      <c r="C98" s="20">
        <v>0</v>
      </c>
      <c r="D98" s="13" t="s">
        <v>1082</v>
      </c>
      <c r="E98" s="20">
        <v>0</v>
      </c>
    </row>
    <row r="99" spans="1:6" x14ac:dyDescent="0.25">
      <c r="A99" s="11">
        <v>60</v>
      </c>
      <c r="B99" s="13" t="s">
        <v>94</v>
      </c>
      <c r="C99" s="19">
        <v>188433.39961577402</v>
      </c>
      <c r="D99" s="13"/>
      <c r="E99" s="19">
        <v>188433.39961577402</v>
      </c>
    </row>
    <row r="100" spans="1:6" x14ac:dyDescent="0.25">
      <c r="A100" s="417" t="s">
        <v>89</v>
      </c>
      <c r="B100" s="418"/>
      <c r="C100" s="418"/>
      <c r="D100" s="418"/>
      <c r="E100" s="418"/>
    </row>
    <row r="101" spans="1:6" ht="30" x14ac:dyDescent="0.25">
      <c r="A101" s="11">
        <v>61</v>
      </c>
      <c r="B101" s="13" t="s">
        <v>127</v>
      </c>
      <c r="C101" s="21">
        <v>0.16424156299188933</v>
      </c>
      <c r="D101" s="13" t="s">
        <v>1083</v>
      </c>
      <c r="E101" s="21">
        <v>0.16424156299188933</v>
      </c>
      <c r="F101" s="23"/>
    </row>
    <row r="102" spans="1:6" x14ac:dyDescent="0.25">
      <c r="A102" s="11">
        <v>62</v>
      </c>
      <c r="B102" s="13" t="s">
        <v>128</v>
      </c>
      <c r="C102" s="21">
        <v>0.1804102475574304</v>
      </c>
      <c r="D102" s="13" t="s">
        <v>1084</v>
      </c>
      <c r="E102" s="21">
        <v>0.17766001749706578</v>
      </c>
      <c r="F102" s="23"/>
    </row>
    <row r="103" spans="1:6" x14ac:dyDescent="0.25">
      <c r="A103" s="11">
        <v>63</v>
      </c>
      <c r="B103" s="13" t="s">
        <v>129</v>
      </c>
      <c r="C103" s="21">
        <v>0.20004277865087419</v>
      </c>
      <c r="D103" s="13" t="s">
        <v>1085</v>
      </c>
      <c r="E103" s="21">
        <v>0.19869463108299082</v>
      </c>
      <c r="F103" s="23"/>
    </row>
    <row r="104" spans="1:6" ht="75" x14ac:dyDescent="0.25">
      <c r="A104" s="11">
        <v>64</v>
      </c>
      <c r="B104" s="13" t="s">
        <v>130</v>
      </c>
      <c r="C104" s="21">
        <v>7.5749999999999998E-2</v>
      </c>
      <c r="D104" s="13" t="s">
        <v>1086</v>
      </c>
      <c r="E104" s="21">
        <v>9.4999999999999987E-2</v>
      </c>
    </row>
    <row r="105" spans="1:6" x14ac:dyDescent="0.25">
      <c r="A105" s="11">
        <v>65</v>
      </c>
      <c r="B105" s="13" t="s">
        <v>131</v>
      </c>
      <c r="C105" s="21">
        <v>1.8749999999999999E-2</v>
      </c>
      <c r="D105" s="13"/>
      <c r="E105" s="21">
        <v>2.5000000000000001E-2</v>
      </c>
    </row>
    <row r="106" spans="1:6" x14ac:dyDescent="0.25">
      <c r="A106" s="11">
        <v>66</v>
      </c>
      <c r="B106" s="13" t="s">
        <v>132</v>
      </c>
      <c r="C106" s="21">
        <v>0</v>
      </c>
      <c r="D106" s="13"/>
      <c r="E106" s="21">
        <v>0.01</v>
      </c>
    </row>
    <row r="107" spans="1:6" x14ac:dyDescent="0.25">
      <c r="A107" s="11">
        <v>67</v>
      </c>
      <c r="B107" s="13" t="s">
        <v>133</v>
      </c>
      <c r="C107" s="21">
        <v>0</v>
      </c>
      <c r="D107" s="13"/>
      <c r="E107" s="21">
        <v>0</v>
      </c>
    </row>
    <row r="108" spans="1:6" ht="30" x14ac:dyDescent="0.25">
      <c r="A108" s="11" t="s">
        <v>90</v>
      </c>
      <c r="B108" s="13" t="s">
        <v>134</v>
      </c>
      <c r="C108" s="21">
        <v>1.2E-2</v>
      </c>
      <c r="D108" s="13" t="s">
        <v>1087</v>
      </c>
      <c r="E108" s="21">
        <v>1.4999999999999999E-2</v>
      </c>
    </row>
    <row r="109" spans="1:6" ht="30" x14ac:dyDescent="0.25">
      <c r="A109" s="11">
        <v>68</v>
      </c>
      <c r="B109" s="13" t="s">
        <v>135</v>
      </c>
      <c r="C109" s="21">
        <v>0.16424156299188933</v>
      </c>
      <c r="D109" s="13" t="s">
        <v>1088</v>
      </c>
      <c r="E109" s="21">
        <v>0.16424156299188933</v>
      </c>
    </row>
    <row r="110" spans="1:6" x14ac:dyDescent="0.25">
      <c r="A110" s="11">
        <v>69</v>
      </c>
      <c r="B110" s="13" t="s">
        <v>136</v>
      </c>
      <c r="C110" s="20"/>
      <c r="D110" s="13"/>
      <c r="E110" s="20"/>
    </row>
    <row r="111" spans="1:6" x14ac:dyDescent="0.25">
      <c r="A111" s="11">
        <v>70</v>
      </c>
      <c r="B111" s="13" t="s">
        <v>136</v>
      </c>
      <c r="C111" s="20"/>
      <c r="D111" s="13"/>
      <c r="E111" s="20"/>
    </row>
    <row r="112" spans="1:6" x14ac:dyDescent="0.25">
      <c r="A112" s="11">
        <v>71</v>
      </c>
      <c r="B112" s="13" t="s">
        <v>136</v>
      </c>
      <c r="C112" s="20"/>
      <c r="D112" s="13"/>
      <c r="E112" s="20"/>
    </row>
    <row r="113" spans="1:5" x14ac:dyDescent="0.25">
      <c r="A113" s="417" t="s">
        <v>91</v>
      </c>
      <c r="B113" s="418"/>
      <c r="C113" s="418"/>
      <c r="D113" s="418"/>
      <c r="E113" s="418"/>
    </row>
    <row r="114" spans="1:5" ht="60" x14ac:dyDescent="0.25">
      <c r="A114" s="11">
        <v>72</v>
      </c>
      <c r="B114" s="13" t="s">
        <v>137</v>
      </c>
      <c r="C114" s="19">
        <v>2453.3112686199997</v>
      </c>
      <c r="D114" s="13" t="s">
        <v>1089</v>
      </c>
      <c r="E114" s="19">
        <v>2453.3112686199997</v>
      </c>
    </row>
    <row r="115" spans="1:5" ht="60" x14ac:dyDescent="0.25">
      <c r="A115" s="11">
        <v>73</v>
      </c>
      <c r="B115" s="13" t="s">
        <v>138</v>
      </c>
      <c r="C115" s="19">
        <v>1562.266046</v>
      </c>
      <c r="D115" s="13" t="s">
        <v>1090</v>
      </c>
      <c r="E115" s="19">
        <v>1562.266046</v>
      </c>
    </row>
    <row r="116" spans="1:5" x14ac:dyDescent="0.25">
      <c r="A116" s="11">
        <v>74</v>
      </c>
      <c r="B116" s="13" t="s">
        <v>58</v>
      </c>
      <c r="C116" s="20"/>
      <c r="D116" s="13"/>
      <c r="E116" s="22"/>
    </row>
    <row r="117" spans="1:5" ht="45" x14ac:dyDescent="0.25">
      <c r="A117" s="11">
        <v>75</v>
      </c>
      <c r="B117" s="13" t="s">
        <v>139</v>
      </c>
      <c r="C117" s="19">
        <v>0</v>
      </c>
      <c r="D117" s="13" t="s">
        <v>1091</v>
      </c>
      <c r="E117" s="22">
        <v>0</v>
      </c>
    </row>
    <row r="118" spans="1:5" x14ac:dyDescent="0.25">
      <c r="A118" s="417" t="s">
        <v>93</v>
      </c>
      <c r="B118" s="418"/>
      <c r="C118" s="418"/>
      <c r="D118" s="418"/>
      <c r="E118" s="418"/>
    </row>
    <row r="119" spans="1:5" ht="45" x14ac:dyDescent="0.25">
      <c r="A119" s="11">
        <v>76</v>
      </c>
      <c r="B119" s="13" t="s">
        <v>140</v>
      </c>
      <c r="C119" s="13">
        <v>0</v>
      </c>
      <c r="D119" s="16">
        <v>62</v>
      </c>
      <c r="E119" s="22">
        <v>0</v>
      </c>
    </row>
    <row r="120" spans="1:5" ht="30" x14ac:dyDescent="0.25">
      <c r="A120" s="11">
        <v>77</v>
      </c>
      <c r="B120" s="13" t="s">
        <v>141</v>
      </c>
      <c r="C120" s="13">
        <v>0</v>
      </c>
      <c r="D120" s="16">
        <v>62</v>
      </c>
      <c r="E120" s="22">
        <v>0</v>
      </c>
    </row>
    <row r="121" spans="1:5" ht="45" x14ac:dyDescent="0.25">
      <c r="A121" s="11">
        <v>78</v>
      </c>
      <c r="B121" s="13" t="s">
        <v>142</v>
      </c>
      <c r="C121" s="19">
        <v>0</v>
      </c>
      <c r="D121" s="16">
        <v>62</v>
      </c>
      <c r="E121" s="19">
        <v>0</v>
      </c>
    </row>
    <row r="122" spans="1:5" ht="30" x14ac:dyDescent="0.25">
      <c r="A122" s="11">
        <v>79</v>
      </c>
      <c r="B122" s="13" t="s">
        <v>143</v>
      </c>
      <c r="C122" s="19">
        <v>0</v>
      </c>
      <c r="D122" s="16">
        <v>62</v>
      </c>
      <c r="E122" s="19">
        <v>0</v>
      </c>
    </row>
    <row r="123" spans="1:5" x14ac:dyDescent="0.25">
      <c r="A123" s="417" t="s">
        <v>92</v>
      </c>
      <c r="B123" s="418"/>
      <c r="C123" s="418"/>
      <c r="D123" s="418"/>
      <c r="E123" s="418"/>
    </row>
    <row r="124" spans="1:5" ht="30" x14ac:dyDescent="0.25">
      <c r="A124" s="11">
        <v>80</v>
      </c>
      <c r="B124" s="13" t="s">
        <v>144</v>
      </c>
      <c r="C124" s="13">
        <v>0</v>
      </c>
      <c r="D124" s="13" t="s">
        <v>1092</v>
      </c>
      <c r="E124" s="22">
        <v>0</v>
      </c>
    </row>
    <row r="125" spans="1:5" ht="30" x14ac:dyDescent="0.25">
      <c r="A125" s="11">
        <v>81</v>
      </c>
      <c r="B125" s="13" t="s">
        <v>145</v>
      </c>
      <c r="C125" s="13">
        <v>0</v>
      </c>
      <c r="D125" s="13" t="s">
        <v>1092</v>
      </c>
      <c r="E125" s="22">
        <v>0</v>
      </c>
    </row>
    <row r="126" spans="1:5" ht="30" x14ac:dyDescent="0.25">
      <c r="A126" s="11">
        <v>82</v>
      </c>
      <c r="B126" s="13" t="s">
        <v>146</v>
      </c>
      <c r="C126" s="19">
        <v>518.23519999999996</v>
      </c>
      <c r="D126" s="13" t="s">
        <v>1093</v>
      </c>
      <c r="E126" s="22">
        <v>0</v>
      </c>
    </row>
    <row r="127" spans="1:5" ht="30" x14ac:dyDescent="0.25">
      <c r="A127" s="11">
        <v>83</v>
      </c>
      <c r="B127" s="13" t="s">
        <v>147</v>
      </c>
      <c r="C127" s="38">
        <v>478.468548</v>
      </c>
      <c r="D127" s="13" t="s">
        <v>1093</v>
      </c>
      <c r="E127" s="22">
        <v>0</v>
      </c>
    </row>
    <row r="128" spans="1:5" ht="30" x14ac:dyDescent="0.25">
      <c r="A128" s="11">
        <v>84</v>
      </c>
      <c r="B128" s="13" t="s">
        <v>148</v>
      </c>
      <c r="C128" s="19">
        <v>313.63080000000002</v>
      </c>
      <c r="D128" s="13" t="s">
        <v>1094</v>
      </c>
      <c r="E128" s="22">
        <v>0</v>
      </c>
    </row>
    <row r="129" spans="1:5" ht="30" x14ac:dyDescent="0.25">
      <c r="A129" s="11">
        <v>85</v>
      </c>
      <c r="B129" s="13" t="s">
        <v>149</v>
      </c>
      <c r="C129" s="19">
        <v>59.894770833333325</v>
      </c>
      <c r="D129" s="13" t="s">
        <v>1094</v>
      </c>
      <c r="E129" s="22">
        <v>0</v>
      </c>
    </row>
    <row r="130" spans="1:5" x14ac:dyDescent="0.25">
      <c r="A130" s="421" t="s">
        <v>199</v>
      </c>
      <c r="B130" s="422"/>
      <c r="C130" s="422"/>
      <c r="D130" s="422"/>
      <c r="E130" s="423"/>
    </row>
    <row r="131" spans="1:5" x14ac:dyDescent="0.25">
      <c r="A131" s="2"/>
      <c r="B131" s="2"/>
      <c r="C131" s="18"/>
      <c r="D131" s="18"/>
      <c r="E131" s="18"/>
    </row>
  </sheetData>
  <mergeCells count="10">
    <mergeCell ref="A19:E19"/>
    <mergeCell ref="A51:E51"/>
    <mergeCell ref="A81:E81"/>
    <mergeCell ref="A73:E73"/>
    <mergeCell ref="A60:E60"/>
    <mergeCell ref="A130:E130"/>
    <mergeCell ref="A123:E123"/>
    <mergeCell ref="A100:E100"/>
    <mergeCell ref="A113:E113"/>
    <mergeCell ref="A118:E118"/>
  </mergeCells>
  <hyperlinks>
    <hyperlink ref="E3" location="Index!A1" display="Index"/>
  </hyperlinks>
  <pageMargins left="0.70866141732283472" right="0.70866141732283472" top="0.74803149606299213" bottom="0.74803149606299213" header="0.31496062992125984" footer="0.31496062992125984"/>
  <pageSetup paperSize="9" scale="66" fitToHeight="4" orientation="portrait" r:id="rId1"/>
  <headerFooter>
    <oddFooter>&amp;C&amp;Z&amp;F</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0"/>
  <sheetViews>
    <sheetView showGridLines="0" workbookViewId="0">
      <selection activeCell="G3" sqref="G3"/>
    </sheetView>
  </sheetViews>
  <sheetFormatPr defaultRowHeight="15" x14ac:dyDescent="0.25"/>
  <cols>
    <col min="1" max="1" width="9.140625" style="2"/>
    <col min="2" max="2" width="10.42578125" style="2" customWidth="1"/>
    <col min="3" max="3" width="108.7109375" style="2" customWidth="1"/>
    <col min="4" max="4" width="28" style="2" customWidth="1"/>
    <col min="5" max="5" width="9.140625" style="2"/>
    <col min="6" max="6" width="15.5703125" style="2" bestFit="1" customWidth="1"/>
    <col min="7" max="7" width="13.85546875" style="2" bestFit="1" customWidth="1"/>
    <col min="8" max="16384" width="9.140625" style="2"/>
  </cols>
  <sheetData>
    <row r="1" spans="1:7" s="76" customFormat="1" ht="25.5" x14ac:dyDescent="0.35">
      <c r="A1" s="24" t="s">
        <v>876</v>
      </c>
      <c r="B1" s="78"/>
      <c r="C1" s="77"/>
      <c r="D1" s="77"/>
      <c r="E1" s="77"/>
    </row>
    <row r="2" spans="1:7" s="76" customFormat="1" ht="25.5" x14ac:dyDescent="0.35">
      <c r="A2" s="46">
        <v>2018</v>
      </c>
      <c r="B2" s="78"/>
      <c r="C2" s="77"/>
      <c r="D2" s="77"/>
      <c r="E2" s="77"/>
    </row>
    <row r="3" spans="1:7" s="76" customFormat="1" ht="25.5" x14ac:dyDescent="0.35">
      <c r="A3" s="1" t="s">
        <v>212</v>
      </c>
      <c r="B3" s="78"/>
      <c r="C3" s="100"/>
      <c r="D3" s="101"/>
      <c r="E3" s="77"/>
      <c r="G3" s="287" t="s">
        <v>744</v>
      </c>
    </row>
    <row r="4" spans="1:7" s="76" customFormat="1" ht="25.5" x14ac:dyDescent="0.35">
      <c r="A4" s="1" t="s">
        <v>200</v>
      </c>
      <c r="B4" s="78"/>
      <c r="C4" s="100"/>
      <c r="D4" s="101"/>
      <c r="E4" s="77"/>
      <c r="G4" s="290"/>
    </row>
    <row r="5" spans="1:7" ht="25.5" x14ac:dyDescent="0.35">
      <c r="A5" s="102"/>
      <c r="B5" s="78"/>
      <c r="C5" s="77"/>
      <c r="D5" s="77"/>
    </row>
    <row r="6" spans="1:7" ht="15.75" x14ac:dyDescent="0.25">
      <c r="A6" s="430" t="s">
        <v>215</v>
      </c>
      <c r="B6" s="431"/>
      <c r="C6" s="431"/>
      <c r="D6" s="431"/>
      <c r="E6" s="432"/>
    </row>
    <row r="7" spans="1:7" x14ac:dyDescent="0.25">
      <c r="A7" s="69"/>
      <c r="B7" s="93"/>
      <c r="C7" s="107"/>
      <c r="D7" s="80" t="s">
        <v>216</v>
      </c>
      <c r="E7" s="70"/>
    </row>
    <row r="8" spans="1:7" x14ac:dyDescent="0.25">
      <c r="A8" s="69"/>
      <c r="B8" s="58">
        <v>1</v>
      </c>
      <c r="C8" s="108" t="s">
        <v>217</v>
      </c>
      <c r="D8" s="109">
        <v>353279.64867197996</v>
      </c>
      <c r="E8" s="70"/>
    </row>
    <row r="9" spans="1:7" x14ac:dyDescent="0.25">
      <c r="A9" s="69"/>
      <c r="B9" s="58">
        <v>2</v>
      </c>
      <c r="C9" s="110" t="s">
        <v>218</v>
      </c>
      <c r="D9" s="109"/>
      <c r="E9" s="70"/>
    </row>
    <row r="10" spans="1:7" ht="30" x14ac:dyDescent="0.25">
      <c r="A10" s="69"/>
      <c r="B10" s="58">
        <v>3</v>
      </c>
      <c r="C10" s="110" t="s">
        <v>219</v>
      </c>
      <c r="D10" s="109">
        <v>0</v>
      </c>
      <c r="E10" s="70"/>
    </row>
    <row r="11" spans="1:7" x14ac:dyDescent="0.25">
      <c r="A11" s="69"/>
      <c r="B11" s="58">
        <v>4</v>
      </c>
      <c r="C11" s="110" t="s">
        <v>220</v>
      </c>
      <c r="D11" s="109">
        <v>621.39102527</v>
      </c>
      <c r="E11" s="70"/>
    </row>
    <row r="12" spans="1:7" x14ac:dyDescent="0.25">
      <c r="A12" s="69"/>
      <c r="B12" s="58">
        <v>5</v>
      </c>
      <c r="C12" s="110" t="s">
        <v>221</v>
      </c>
      <c r="D12" s="109">
        <v>0</v>
      </c>
      <c r="E12" s="70"/>
    </row>
    <row r="13" spans="1:7" x14ac:dyDescent="0.25">
      <c r="A13" s="69"/>
      <c r="B13" s="58">
        <v>6</v>
      </c>
      <c r="C13" s="110" t="s">
        <v>222</v>
      </c>
      <c r="D13" s="109">
        <v>3109.4221642459997</v>
      </c>
      <c r="E13" s="70"/>
    </row>
    <row r="14" spans="1:7" ht="30" x14ac:dyDescent="0.25">
      <c r="A14" s="69"/>
      <c r="B14" s="58" t="s">
        <v>223</v>
      </c>
      <c r="C14" s="110" t="s">
        <v>224</v>
      </c>
      <c r="D14" s="109"/>
      <c r="E14" s="70"/>
    </row>
    <row r="15" spans="1:7" ht="30" x14ac:dyDescent="0.25">
      <c r="A15" s="69"/>
      <c r="B15" s="58" t="s">
        <v>225</v>
      </c>
      <c r="C15" s="110" t="s">
        <v>226</v>
      </c>
      <c r="D15" s="109">
        <v>0</v>
      </c>
      <c r="E15" s="70"/>
    </row>
    <row r="16" spans="1:7" x14ac:dyDescent="0.25">
      <c r="A16" s="69"/>
      <c r="B16" s="58">
        <v>7</v>
      </c>
      <c r="C16" s="108" t="s">
        <v>227</v>
      </c>
      <c r="D16" s="109">
        <v>-56.866712</v>
      </c>
      <c r="E16" s="70"/>
    </row>
    <row r="17" spans="1:7" x14ac:dyDescent="0.25">
      <c r="A17" s="69"/>
      <c r="B17" s="59">
        <v>8</v>
      </c>
      <c r="C17" s="84" t="s">
        <v>228</v>
      </c>
      <c r="D17" s="99">
        <v>356953.59514949599</v>
      </c>
      <c r="E17" s="70"/>
      <c r="F17" s="103"/>
      <c r="G17" s="103"/>
    </row>
    <row r="18" spans="1:7" x14ac:dyDescent="0.25">
      <c r="A18" s="69"/>
      <c r="B18" s="104"/>
      <c r="C18" s="104"/>
      <c r="D18" s="104"/>
      <c r="E18" s="105"/>
      <c r="F18" s="103"/>
    </row>
    <row r="19" spans="1:7" x14ac:dyDescent="0.25">
      <c r="A19" s="69"/>
      <c r="B19" s="104"/>
      <c r="C19" s="104"/>
      <c r="D19" s="104"/>
      <c r="E19" s="105"/>
      <c r="G19" s="103"/>
    </row>
    <row r="20" spans="1:7" ht="15.75" x14ac:dyDescent="0.25">
      <c r="A20" s="430" t="s">
        <v>229</v>
      </c>
      <c r="B20" s="431"/>
      <c r="C20" s="431"/>
      <c r="D20" s="431"/>
      <c r="E20" s="432"/>
      <c r="F20" s="103"/>
    </row>
    <row r="21" spans="1:7" x14ac:dyDescent="0.25">
      <c r="A21" s="69"/>
      <c r="B21" s="93"/>
      <c r="C21" s="111"/>
      <c r="D21" s="95" t="s">
        <v>230</v>
      </c>
      <c r="E21" s="68"/>
    </row>
    <row r="22" spans="1:7" x14ac:dyDescent="0.25">
      <c r="A22" s="69"/>
      <c r="B22" s="424" t="s">
        <v>231</v>
      </c>
      <c r="C22" s="425"/>
      <c r="D22" s="426"/>
      <c r="E22" s="70"/>
    </row>
    <row r="23" spans="1:7" x14ac:dyDescent="0.25">
      <c r="A23" s="69"/>
      <c r="B23" s="58">
        <v>1</v>
      </c>
      <c r="C23" s="97" t="s">
        <v>232</v>
      </c>
      <c r="D23" s="109">
        <v>353114.16370365996</v>
      </c>
      <c r="E23" s="70"/>
    </row>
    <row r="24" spans="1:7" x14ac:dyDescent="0.25">
      <c r="A24" s="69"/>
      <c r="B24" s="58">
        <v>2</v>
      </c>
      <c r="C24" s="97" t="s">
        <v>233</v>
      </c>
      <c r="D24" s="109">
        <v>-56.866712</v>
      </c>
      <c r="E24" s="70"/>
    </row>
    <row r="25" spans="1:7" x14ac:dyDescent="0.25">
      <c r="A25" s="69"/>
      <c r="B25" s="59">
        <v>3</v>
      </c>
      <c r="C25" s="86" t="s">
        <v>234</v>
      </c>
      <c r="D25" s="112">
        <v>353057.29699165997</v>
      </c>
      <c r="E25" s="70"/>
    </row>
    <row r="26" spans="1:7" x14ac:dyDescent="0.25">
      <c r="A26" s="69"/>
      <c r="B26" s="424" t="s">
        <v>235</v>
      </c>
      <c r="C26" s="425"/>
      <c r="D26" s="426"/>
      <c r="E26" s="70"/>
    </row>
    <row r="27" spans="1:7" x14ac:dyDescent="0.25">
      <c r="A27" s="69"/>
      <c r="B27" s="58">
        <v>4</v>
      </c>
      <c r="C27" s="110" t="s">
        <v>296</v>
      </c>
      <c r="D27" s="109">
        <v>165.48496831999998</v>
      </c>
      <c r="E27" s="70"/>
    </row>
    <row r="28" spans="1:7" x14ac:dyDescent="0.25">
      <c r="A28" s="69"/>
      <c r="B28" s="58">
        <v>5</v>
      </c>
      <c r="C28" s="88" t="s">
        <v>297</v>
      </c>
      <c r="D28" s="109">
        <v>621.39102527</v>
      </c>
      <c r="E28" s="70"/>
    </row>
    <row r="29" spans="1:7" x14ac:dyDescent="0.25">
      <c r="A29" s="69"/>
      <c r="B29" s="58" t="s">
        <v>236</v>
      </c>
      <c r="C29" s="88" t="s">
        <v>237</v>
      </c>
      <c r="D29" s="109">
        <v>0</v>
      </c>
      <c r="E29" s="70"/>
    </row>
    <row r="30" spans="1:7" ht="30" x14ac:dyDescent="0.25">
      <c r="A30" s="69"/>
      <c r="B30" s="58">
        <v>6</v>
      </c>
      <c r="C30" s="110" t="s">
        <v>238</v>
      </c>
      <c r="D30" s="109">
        <v>0</v>
      </c>
      <c r="E30" s="70"/>
    </row>
    <row r="31" spans="1:7" x14ac:dyDescent="0.25">
      <c r="A31" s="69"/>
      <c r="B31" s="58">
        <v>7</v>
      </c>
      <c r="C31" s="88" t="s">
        <v>239</v>
      </c>
      <c r="D31" s="109">
        <v>0</v>
      </c>
      <c r="E31" s="70"/>
    </row>
    <row r="32" spans="1:7" x14ac:dyDescent="0.25">
      <c r="A32" s="69"/>
      <c r="B32" s="58">
        <v>8</v>
      </c>
      <c r="C32" s="88" t="s">
        <v>240</v>
      </c>
      <c r="D32" s="109">
        <v>0</v>
      </c>
      <c r="E32" s="70"/>
    </row>
    <row r="33" spans="1:5" x14ac:dyDescent="0.25">
      <c r="A33" s="69"/>
      <c r="B33" s="58">
        <v>9</v>
      </c>
      <c r="C33" s="88" t="s">
        <v>241</v>
      </c>
      <c r="D33" s="109">
        <v>0</v>
      </c>
      <c r="E33" s="70"/>
    </row>
    <row r="34" spans="1:5" x14ac:dyDescent="0.25">
      <c r="A34" s="69"/>
      <c r="B34" s="58">
        <v>10</v>
      </c>
      <c r="C34" s="88" t="s">
        <v>242</v>
      </c>
      <c r="D34" s="109">
        <v>0</v>
      </c>
      <c r="E34" s="70"/>
    </row>
    <row r="35" spans="1:5" x14ac:dyDescent="0.25">
      <c r="A35" s="69"/>
      <c r="B35" s="59">
        <v>11</v>
      </c>
      <c r="C35" s="86" t="s">
        <v>243</v>
      </c>
      <c r="D35" s="112">
        <v>786.87599359000001</v>
      </c>
      <c r="E35" s="70"/>
    </row>
    <row r="36" spans="1:5" x14ac:dyDescent="0.25">
      <c r="A36" s="69"/>
      <c r="B36" s="424" t="s">
        <v>244</v>
      </c>
      <c r="C36" s="425"/>
      <c r="D36" s="426"/>
      <c r="E36" s="70"/>
    </row>
    <row r="37" spans="1:5" x14ac:dyDescent="0.25">
      <c r="A37" s="69"/>
      <c r="B37" s="58">
        <v>12</v>
      </c>
      <c r="C37" s="110" t="s">
        <v>245</v>
      </c>
      <c r="D37" s="109">
        <v>0</v>
      </c>
      <c r="E37" s="70"/>
    </row>
    <row r="38" spans="1:5" x14ac:dyDescent="0.25">
      <c r="A38" s="69"/>
      <c r="B38" s="58">
        <v>13</v>
      </c>
      <c r="C38" s="110" t="s">
        <v>246</v>
      </c>
      <c r="D38" s="109">
        <v>0</v>
      </c>
      <c r="E38" s="70"/>
    </row>
    <row r="39" spans="1:5" x14ac:dyDescent="0.25">
      <c r="A39" s="69"/>
      <c r="B39" s="58">
        <v>14</v>
      </c>
      <c r="C39" s="110" t="s">
        <v>247</v>
      </c>
      <c r="D39" s="109">
        <v>0</v>
      </c>
      <c r="E39" s="70"/>
    </row>
    <row r="40" spans="1:5" ht="30" x14ac:dyDescent="0.25">
      <c r="A40" s="69"/>
      <c r="B40" s="58" t="s">
        <v>248</v>
      </c>
      <c r="C40" s="110" t="s">
        <v>249</v>
      </c>
      <c r="D40" s="109">
        <v>0</v>
      </c>
      <c r="E40" s="70"/>
    </row>
    <row r="41" spans="1:5" x14ac:dyDescent="0.25">
      <c r="A41" s="69"/>
      <c r="B41" s="58">
        <v>15</v>
      </c>
      <c r="C41" s="110" t="s">
        <v>250</v>
      </c>
      <c r="D41" s="109">
        <v>0</v>
      </c>
      <c r="E41" s="70"/>
    </row>
    <row r="42" spans="1:5" x14ac:dyDescent="0.25">
      <c r="A42" s="69"/>
      <c r="B42" s="58" t="s">
        <v>251</v>
      </c>
      <c r="C42" s="110" t="s">
        <v>252</v>
      </c>
      <c r="D42" s="109">
        <v>0</v>
      </c>
      <c r="E42" s="70"/>
    </row>
    <row r="43" spans="1:5" x14ac:dyDescent="0.25">
      <c r="A43" s="69"/>
      <c r="B43" s="59">
        <v>16</v>
      </c>
      <c r="C43" s="84" t="s">
        <v>253</v>
      </c>
      <c r="D43" s="112">
        <v>0</v>
      </c>
      <c r="E43" s="70"/>
    </row>
    <row r="44" spans="1:5" x14ac:dyDescent="0.25">
      <c r="A44" s="69"/>
      <c r="B44" s="424" t="s">
        <v>254</v>
      </c>
      <c r="C44" s="425"/>
      <c r="D44" s="426"/>
      <c r="E44" s="70"/>
    </row>
    <row r="45" spans="1:5" x14ac:dyDescent="0.25">
      <c r="A45" s="69"/>
      <c r="B45" s="58">
        <v>17</v>
      </c>
      <c r="C45" s="88" t="s">
        <v>255</v>
      </c>
      <c r="D45" s="109">
        <v>15547.110821229999</v>
      </c>
      <c r="E45" s="70"/>
    </row>
    <row r="46" spans="1:5" x14ac:dyDescent="0.25">
      <c r="A46" s="69"/>
      <c r="B46" s="58">
        <v>18</v>
      </c>
      <c r="C46" s="88" t="s">
        <v>256</v>
      </c>
      <c r="D46" s="109">
        <v>-12437.688656983999</v>
      </c>
      <c r="E46" s="70"/>
    </row>
    <row r="47" spans="1:5" x14ac:dyDescent="0.25">
      <c r="A47" s="69"/>
      <c r="B47" s="59">
        <v>19</v>
      </c>
      <c r="C47" s="84" t="s">
        <v>257</v>
      </c>
      <c r="D47" s="112">
        <v>3109.4221642459997</v>
      </c>
      <c r="E47" s="70"/>
    </row>
    <row r="48" spans="1:5" x14ac:dyDescent="0.25">
      <c r="A48" s="69"/>
      <c r="B48" s="424" t="s">
        <v>258</v>
      </c>
      <c r="C48" s="425"/>
      <c r="D48" s="426"/>
      <c r="E48" s="70"/>
    </row>
    <row r="49" spans="1:7" ht="30" x14ac:dyDescent="0.25">
      <c r="A49" s="69"/>
      <c r="B49" s="58" t="s">
        <v>259</v>
      </c>
      <c r="C49" s="110" t="s">
        <v>260</v>
      </c>
      <c r="D49" s="82"/>
      <c r="E49" s="70"/>
    </row>
    <row r="50" spans="1:7" x14ac:dyDescent="0.25">
      <c r="A50" s="69"/>
      <c r="B50" s="58" t="s">
        <v>261</v>
      </c>
      <c r="C50" s="88" t="s">
        <v>262</v>
      </c>
      <c r="D50" s="82"/>
      <c r="E50" s="70"/>
    </row>
    <row r="51" spans="1:7" x14ac:dyDescent="0.25">
      <c r="A51" s="69"/>
      <c r="B51" s="424" t="s">
        <v>295</v>
      </c>
      <c r="C51" s="425"/>
      <c r="D51" s="426"/>
      <c r="E51" s="70"/>
    </row>
    <row r="52" spans="1:7" x14ac:dyDescent="0.25">
      <c r="A52" s="69"/>
      <c r="B52" s="61">
        <v>20</v>
      </c>
      <c r="C52" s="91" t="s">
        <v>263</v>
      </c>
      <c r="D52" s="109">
        <v>17686.888417509999</v>
      </c>
      <c r="E52" s="70"/>
    </row>
    <row r="53" spans="1:7" x14ac:dyDescent="0.25">
      <c r="A53" s="69"/>
      <c r="B53" s="59">
        <v>21</v>
      </c>
      <c r="C53" s="84" t="s">
        <v>264</v>
      </c>
      <c r="D53" s="113">
        <v>356953.59514949599</v>
      </c>
      <c r="E53" s="70"/>
      <c r="G53" s="103"/>
    </row>
    <row r="54" spans="1:7" x14ac:dyDescent="0.25">
      <c r="A54" s="69"/>
      <c r="B54" s="424" t="s">
        <v>212</v>
      </c>
      <c r="C54" s="425"/>
      <c r="D54" s="426"/>
      <c r="E54" s="70"/>
    </row>
    <row r="55" spans="1:7" x14ac:dyDescent="0.25">
      <c r="A55" s="69"/>
      <c r="B55" s="59">
        <v>22</v>
      </c>
      <c r="C55" s="84" t="s">
        <v>212</v>
      </c>
      <c r="D55" s="114">
        <v>4.954954553715181E-2</v>
      </c>
      <c r="E55" s="70"/>
      <c r="F55" s="103"/>
    </row>
    <row r="56" spans="1:7" x14ac:dyDescent="0.25">
      <c r="A56" s="69"/>
      <c r="B56" s="424" t="s">
        <v>265</v>
      </c>
      <c r="C56" s="425"/>
      <c r="D56" s="426"/>
      <c r="E56" s="70"/>
    </row>
    <row r="57" spans="1:7" x14ac:dyDescent="0.25">
      <c r="A57" s="69"/>
      <c r="B57" s="96" t="s">
        <v>266</v>
      </c>
      <c r="C57" s="110" t="s">
        <v>267</v>
      </c>
      <c r="D57" s="82"/>
      <c r="E57" s="70"/>
    </row>
    <row r="58" spans="1:7" x14ac:dyDescent="0.25">
      <c r="A58" s="69"/>
      <c r="B58" s="96" t="s">
        <v>268</v>
      </c>
      <c r="C58" s="97" t="s">
        <v>269</v>
      </c>
      <c r="D58" s="82"/>
      <c r="E58" s="70"/>
    </row>
    <row r="59" spans="1:7" x14ac:dyDescent="0.25">
      <c r="A59" s="106"/>
      <c r="B59" s="78"/>
      <c r="C59" s="78"/>
      <c r="D59" s="78"/>
      <c r="E59" s="70"/>
    </row>
    <row r="60" spans="1:7" ht="15.75" x14ac:dyDescent="0.25">
      <c r="A60" s="430" t="s">
        <v>270</v>
      </c>
      <c r="B60" s="431"/>
      <c r="C60" s="431"/>
      <c r="D60" s="431"/>
      <c r="E60" s="432"/>
    </row>
    <row r="61" spans="1:7" ht="15.75" x14ac:dyDescent="0.25">
      <c r="A61" s="64"/>
      <c r="B61" s="65"/>
      <c r="C61" s="66"/>
      <c r="D61" s="67" t="s">
        <v>230</v>
      </c>
      <c r="E61" s="68"/>
    </row>
    <row r="62" spans="1:7" x14ac:dyDescent="0.25">
      <c r="A62" s="69"/>
      <c r="B62" s="96" t="s">
        <v>271</v>
      </c>
      <c r="C62" s="97" t="s">
        <v>272</v>
      </c>
      <c r="D62" s="19">
        <v>335557.11645250599</v>
      </c>
      <c r="E62" s="70"/>
      <c r="F62" s="103"/>
      <c r="G62" s="103"/>
    </row>
    <row r="63" spans="1:7" x14ac:dyDescent="0.25">
      <c r="A63" s="69"/>
      <c r="B63" s="96" t="s">
        <v>273</v>
      </c>
      <c r="C63" s="98" t="s">
        <v>274</v>
      </c>
      <c r="D63" s="19">
        <v>0</v>
      </c>
      <c r="E63" s="70"/>
    </row>
    <row r="64" spans="1:7" x14ac:dyDescent="0.25">
      <c r="A64" s="69"/>
      <c r="B64" s="96" t="s">
        <v>275</v>
      </c>
      <c r="C64" s="98" t="s">
        <v>276</v>
      </c>
      <c r="D64" s="19">
        <v>335557.11645250599</v>
      </c>
      <c r="E64" s="70"/>
    </row>
    <row r="65" spans="1:5" x14ac:dyDescent="0.25">
      <c r="A65" s="69"/>
      <c r="B65" s="58" t="s">
        <v>277</v>
      </c>
      <c r="C65" s="98" t="s">
        <v>278</v>
      </c>
      <c r="D65" s="19">
        <v>0</v>
      </c>
      <c r="E65" s="70"/>
    </row>
    <row r="66" spans="1:5" x14ac:dyDescent="0.25">
      <c r="A66" s="69"/>
      <c r="B66" s="58" t="s">
        <v>279</v>
      </c>
      <c r="C66" s="98" t="s">
        <v>280</v>
      </c>
      <c r="D66" s="19">
        <v>612.89310905999992</v>
      </c>
      <c r="E66" s="70"/>
    </row>
    <row r="67" spans="1:5" x14ac:dyDescent="0.25">
      <c r="A67" s="69"/>
      <c r="B67" s="58" t="s">
        <v>281</v>
      </c>
      <c r="C67" s="98" t="s">
        <v>282</v>
      </c>
      <c r="D67" s="19">
        <v>183.12794294999998</v>
      </c>
      <c r="E67" s="70"/>
    </row>
    <row r="68" spans="1:5" x14ac:dyDescent="0.25">
      <c r="A68" s="69"/>
      <c r="B68" s="58" t="s">
        <v>283</v>
      </c>
      <c r="C68" s="98" t="s">
        <v>284</v>
      </c>
      <c r="D68" s="19">
        <v>7861.73208101</v>
      </c>
      <c r="E68" s="70"/>
    </row>
    <row r="69" spans="1:5" x14ac:dyDescent="0.25">
      <c r="A69" s="69"/>
      <c r="B69" s="58" t="s">
        <v>285</v>
      </c>
      <c r="C69" s="98" t="s">
        <v>286</v>
      </c>
      <c r="D69" s="19">
        <v>322240.73040440999</v>
      </c>
      <c r="E69" s="70"/>
    </row>
    <row r="70" spans="1:5" x14ac:dyDescent="0.25">
      <c r="A70" s="69"/>
      <c r="B70" s="58" t="s">
        <v>287</v>
      </c>
      <c r="C70" s="98" t="s">
        <v>288</v>
      </c>
      <c r="D70" s="19"/>
      <c r="E70" s="70"/>
    </row>
    <row r="71" spans="1:5" x14ac:dyDescent="0.25">
      <c r="A71" s="69"/>
      <c r="B71" s="58" t="s">
        <v>289</v>
      </c>
      <c r="C71" s="98" t="s">
        <v>290</v>
      </c>
      <c r="D71" s="19">
        <v>0</v>
      </c>
      <c r="E71" s="70"/>
    </row>
    <row r="72" spans="1:5" x14ac:dyDescent="0.25">
      <c r="A72" s="69"/>
      <c r="B72" s="58" t="s">
        <v>291</v>
      </c>
      <c r="C72" s="98" t="s">
        <v>292</v>
      </c>
      <c r="D72" s="19">
        <v>3616.3316231864401</v>
      </c>
      <c r="E72" s="70"/>
    </row>
    <row r="73" spans="1:5" x14ac:dyDescent="0.25">
      <c r="A73" s="69"/>
      <c r="B73" s="96" t="s">
        <v>293</v>
      </c>
      <c r="C73" s="98" t="s">
        <v>294</v>
      </c>
      <c r="D73" s="19">
        <v>1042.3012918899999</v>
      </c>
      <c r="E73" s="70"/>
    </row>
    <row r="74" spans="1:5" ht="15.75" x14ac:dyDescent="0.25">
      <c r="A74" s="71"/>
      <c r="B74" s="72"/>
      <c r="C74" s="73"/>
      <c r="D74" s="74"/>
      <c r="E74" s="75"/>
    </row>
    <row r="79" spans="1:5" ht="102" x14ac:dyDescent="0.25">
      <c r="A79" s="115" t="s">
        <v>298</v>
      </c>
      <c r="B79" s="116" t="s">
        <v>299</v>
      </c>
      <c r="C79" s="117" t="s">
        <v>1095</v>
      </c>
    </row>
    <row r="80" spans="1:5" ht="153" x14ac:dyDescent="0.25">
      <c r="A80" s="118" t="s">
        <v>300</v>
      </c>
      <c r="B80" s="119" t="s">
        <v>301</v>
      </c>
      <c r="C80" s="117" t="s">
        <v>1095</v>
      </c>
    </row>
  </sheetData>
  <mergeCells count="11">
    <mergeCell ref="B44:D44"/>
    <mergeCell ref="A6:E6"/>
    <mergeCell ref="A20:E20"/>
    <mergeCell ref="B22:D22"/>
    <mergeCell ref="B26:D26"/>
    <mergeCell ref="B36:D36"/>
    <mergeCell ref="B48:D48"/>
    <mergeCell ref="B51:D51"/>
    <mergeCell ref="B54:D54"/>
    <mergeCell ref="B56:D56"/>
    <mergeCell ref="A60:E60"/>
  </mergeCells>
  <conditionalFormatting sqref="C79">
    <cfRule type="cellIs" dxfId="1" priority="2" stopIfTrue="1" operator="lessThan">
      <formula>0</formula>
    </cfRule>
  </conditionalFormatting>
  <conditionalFormatting sqref="C80">
    <cfRule type="cellIs" dxfId="0" priority="1" stopIfTrue="1" operator="lessThan">
      <formula>0</formula>
    </cfRule>
  </conditionalFormatting>
  <hyperlinks>
    <hyperlink ref="G3" location="Index!A1" display="Index"/>
  </hyperlinks>
  <pageMargins left="0.70866141732283472" right="0.70866141732283472" top="0.74803149606299213" bottom="0.74803149606299213" header="0.31496062992125984" footer="0.31496062992125984"/>
  <pageSetup paperSize="9" scale="49" orientation="portrait" r:id="rId1"/>
  <headerFooter>
    <oddFooter>&amp;C&amp;Z&amp;F</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showGridLines="0" zoomScale="85" zoomScaleNormal="85" workbookViewId="0">
      <selection activeCell="G2" sqref="G2"/>
    </sheetView>
  </sheetViews>
  <sheetFormatPr defaultRowHeight="15" x14ac:dyDescent="0.25"/>
  <cols>
    <col min="2" max="2" width="48.7109375" customWidth="1"/>
    <col min="3" max="3" width="12" customWidth="1"/>
    <col min="4" max="4" width="15" customWidth="1"/>
    <col min="5" max="5" width="18.7109375" customWidth="1"/>
    <col min="6" max="6" width="29.7109375" customWidth="1"/>
  </cols>
  <sheetData>
    <row r="1" spans="1:8" ht="33.75" customHeight="1" x14ac:dyDescent="0.25">
      <c r="A1" s="288" t="s">
        <v>745</v>
      </c>
      <c r="B1" s="288"/>
      <c r="C1" s="288"/>
      <c r="D1" s="288"/>
      <c r="E1" s="288"/>
    </row>
    <row r="2" spans="1:8" ht="28.5" x14ac:dyDescent="0.25">
      <c r="A2" s="478" t="s">
        <v>200</v>
      </c>
      <c r="B2" s="478"/>
      <c r="C2" s="478" t="s">
        <v>354</v>
      </c>
      <c r="D2" s="478"/>
      <c r="E2" s="213" t="s">
        <v>355</v>
      </c>
      <c r="G2" s="287" t="s">
        <v>744</v>
      </c>
    </row>
    <row r="3" spans="1:8" x14ac:dyDescent="0.25">
      <c r="A3" s="478"/>
      <c r="B3" s="478"/>
      <c r="C3" s="213" t="s">
        <v>874</v>
      </c>
      <c r="D3" s="294" t="s">
        <v>877</v>
      </c>
      <c r="E3" s="213" t="s">
        <v>874</v>
      </c>
    </row>
    <row r="4" spans="1:8" s="162" customFormat="1" x14ac:dyDescent="0.25">
      <c r="A4" s="218">
        <v>1</v>
      </c>
      <c r="B4" s="218" t="s">
        <v>356</v>
      </c>
      <c r="C4" s="219">
        <v>76087.554635999986</v>
      </c>
      <c r="D4" s="219">
        <v>72727.657181000002</v>
      </c>
      <c r="E4" s="219">
        <v>6087.0043708799994</v>
      </c>
    </row>
    <row r="5" spans="1:8" x14ac:dyDescent="0.25">
      <c r="A5" s="220">
        <v>2</v>
      </c>
      <c r="B5" s="220" t="s">
        <v>357</v>
      </c>
      <c r="C5" s="221">
        <v>3972.1365189999997</v>
      </c>
      <c r="D5" s="221">
        <v>3816.4995720000002</v>
      </c>
      <c r="E5" s="221">
        <v>317.77092152</v>
      </c>
    </row>
    <row r="6" spans="1:8" x14ac:dyDescent="0.25">
      <c r="A6" s="220">
        <v>3</v>
      </c>
      <c r="B6" s="220" t="s">
        <v>358</v>
      </c>
      <c r="C6" s="221">
        <v>0</v>
      </c>
      <c r="D6" s="221">
        <v>0</v>
      </c>
      <c r="E6" s="221">
        <v>0</v>
      </c>
    </row>
    <row r="7" spans="1:8" x14ac:dyDescent="0.25">
      <c r="A7" s="220">
        <v>4</v>
      </c>
      <c r="B7" s="220" t="s">
        <v>359</v>
      </c>
      <c r="C7" s="221">
        <v>72115.418116999994</v>
      </c>
      <c r="D7" s="221">
        <v>68911.157609000002</v>
      </c>
      <c r="E7" s="221">
        <v>5769.2334493599992</v>
      </c>
    </row>
    <row r="8" spans="1:8" ht="30" x14ac:dyDescent="0.25">
      <c r="A8" s="220">
        <v>5</v>
      </c>
      <c r="B8" s="220" t="s">
        <v>360</v>
      </c>
      <c r="C8" s="221">
        <v>0</v>
      </c>
      <c r="D8" s="221">
        <v>0</v>
      </c>
      <c r="E8" s="221">
        <v>0</v>
      </c>
    </row>
    <row r="9" spans="1:8" s="162" customFormat="1" ht="15.75" customHeight="1" x14ac:dyDescent="0.25">
      <c r="A9" s="218">
        <v>6</v>
      </c>
      <c r="B9" s="218" t="s">
        <v>361</v>
      </c>
      <c r="C9" s="219">
        <v>308.531363</v>
      </c>
      <c r="D9" s="219">
        <v>329.863788</v>
      </c>
      <c r="E9" s="219">
        <v>24.682509039999999</v>
      </c>
    </row>
    <row r="10" spans="1:8" x14ac:dyDescent="0.25">
      <c r="A10" s="220">
        <v>7</v>
      </c>
      <c r="B10" s="220" t="s">
        <v>362</v>
      </c>
      <c r="C10" s="221">
        <v>306.78653500000001</v>
      </c>
      <c r="D10" s="221">
        <v>325.53321299999999</v>
      </c>
      <c r="E10" s="221">
        <v>24.542922800000003</v>
      </c>
    </row>
    <row r="11" spans="1:8" x14ac:dyDescent="0.25">
      <c r="A11" s="220">
        <v>8</v>
      </c>
      <c r="B11" s="220" t="s">
        <v>363</v>
      </c>
      <c r="C11" s="221">
        <v>0</v>
      </c>
      <c r="D11" s="221">
        <v>0</v>
      </c>
      <c r="E11" s="221">
        <v>0</v>
      </c>
      <c r="H11" s="165"/>
    </row>
    <row r="12" spans="1:8" x14ac:dyDescent="0.25">
      <c r="A12" s="220">
        <v>9</v>
      </c>
      <c r="B12" s="220" t="s">
        <v>357</v>
      </c>
      <c r="C12" s="221">
        <v>0</v>
      </c>
      <c r="D12" s="221">
        <v>0</v>
      </c>
      <c r="E12" s="221">
        <v>0</v>
      </c>
    </row>
    <row r="13" spans="1:8" x14ac:dyDescent="0.25">
      <c r="A13" s="220">
        <v>10</v>
      </c>
      <c r="B13" s="220" t="s">
        <v>364</v>
      </c>
      <c r="C13" s="221">
        <v>0</v>
      </c>
      <c r="D13" s="221">
        <v>0</v>
      </c>
      <c r="E13" s="221">
        <v>0</v>
      </c>
    </row>
    <row r="14" spans="1:8" ht="30" x14ac:dyDescent="0.25">
      <c r="A14" s="220">
        <v>11</v>
      </c>
      <c r="B14" s="220" t="s">
        <v>365</v>
      </c>
      <c r="C14" s="221">
        <v>0</v>
      </c>
      <c r="D14" s="221">
        <v>0</v>
      </c>
      <c r="E14" s="221">
        <v>0</v>
      </c>
    </row>
    <row r="15" spans="1:8" x14ac:dyDescent="0.25">
      <c r="A15" s="220">
        <v>12</v>
      </c>
      <c r="B15" s="220" t="s">
        <v>366</v>
      </c>
      <c r="C15" s="221">
        <v>1.744828</v>
      </c>
      <c r="D15" s="221">
        <v>4.3305749999999996</v>
      </c>
      <c r="E15" s="221">
        <v>0.13958624</v>
      </c>
    </row>
    <row r="16" spans="1:8" s="162" customFormat="1" x14ac:dyDescent="0.25">
      <c r="A16" s="218">
        <v>13</v>
      </c>
      <c r="B16" s="218" t="s">
        <v>367</v>
      </c>
      <c r="C16" s="219">
        <v>0</v>
      </c>
      <c r="D16" s="219">
        <v>0</v>
      </c>
      <c r="E16" s="219">
        <v>0</v>
      </c>
    </row>
    <row r="17" spans="1:6" s="162" customFormat="1" ht="19.5" customHeight="1" x14ac:dyDescent="0.25">
      <c r="A17" s="218">
        <v>14</v>
      </c>
      <c r="B17" s="218" t="s">
        <v>368</v>
      </c>
      <c r="C17" s="219">
        <v>0</v>
      </c>
      <c r="D17" s="219">
        <v>0</v>
      </c>
      <c r="E17" s="219">
        <v>0</v>
      </c>
    </row>
    <row r="18" spans="1:6" x14ac:dyDescent="0.25">
      <c r="A18" s="220">
        <v>15</v>
      </c>
      <c r="B18" s="220" t="s">
        <v>369</v>
      </c>
      <c r="C18" s="221">
        <v>0</v>
      </c>
      <c r="D18" s="221">
        <v>0</v>
      </c>
      <c r="E18" s="221">
        <v>0</v>
      </c>
    </row>
    <row r="19" spans="1:6" ht="19.5" customHeight="1" x14ac:dyDescent="0.25">
      <c r="A19" s="220">
        <v>16</v>
      </c>
      <c r="B19" s="220" t="s">
        <v>370</v>
      </c>
      <c r="C19" s="221">
        <v>0</v>
      </c>
      <c r="D19" s="221">
        <v>0</v>
      </c>
      <c r="E19" s="221">
        <v>0</v>
      </c>
    </row>
    <row r="20" spans="1:6" x14ac:dyDescent="0.25">
      <c r="A20" s="220">
        <v>17</v>
      </c>
      <c r="B20" s="220" t="s">
        <v>371</v>
      </c>
      <c r="C20" s="221">
        <v>0</v>
      </c>
      <c r="D20" s="221">
        <v>0</v>
      </c>
      <c r="E20" s="221">
        <v>0</v>
      </c>
    </row>
    <row r="21" spans="1:6" x14ac:dyDescent="0.25">
      <c r="A21" s="220">
        <v>18</v>
      </c>
      <c r="B21" s="220" t="s">
        <v>372</v>
      </c>
      <c r="C21" s="221">
        <v>0</v>
      </c>
      <c r="D21" s="221">
        <v>0</v>
      </c>
      <c r="E21" s="221">
        <v>0</v>
      </c>
    </row>
    <row r="22" spans="1:6" s="162" customFormat="1" x14ac:dyDescent="0.25">
      <c r="A22" s="218">
        <v>19</v>
      </c>
      <c r="B22" s="218" t="s">
        <v>373</v>
      </c>
      <c r="C22" s="219">
        <v>28.971892</v>
      </c>
      <c r="D22" s="219">
        <v>31.536842</v>
      </c>
      <c r="E22" s="219">
        <v>2.3177513599999999</v>
      </c>
    </row>
    <row r="23" spans="1:6" x14ac:dyDescent="0.25">
      <c r="A23" s="220">
        <v>20</v>
      </c>
      <c r="B23" s="220" t="s">
        <v>357</v>
      </c>
      <c r="C23" s="221">
        <v>28.971892</v>
      </c>
      <c r="D23" s="221">
        <v>31.536842</v>
      </c>
      <c r="E23" s="221">
        <v>2.3177513599999999</v>
      </c>
    </row>
    <row r="24" spans="1:6" x14ac:dyDescent="0.25">
      <c r="A24" s="220">
        <v>21</v>
      </c>
      <c r="B24" s="220" t="s">
        <v>374</v>
      </c>
      <c r="C24" s="221">
        <v>0</v>
      </c>
      <c r="D24" s="221">
        <v>0</v>
      </c>
      <c r="E24" s="221">
        <v>0</v>
      </c>
    </row>
    <row r="25" spans="1:6" s="162" customFormat="1" x14ac:dyDescent="0.25">
      <c r="A25" s="218">
        <v>22</v>
      </c>
      <c r="B25" s="218" t="s">
        <v>375</v>
      </c>
      <c r="C25" s="219">
        <v>0</v>
      </c>
      <c r="D25" s="219">
        <v>0</v>
      </c>
      <c r="E25" s="221">
        <v>0</v>
      </c>
    </row>
    <row r="26" spans="1:6" s="162" customFormat="1" x14ac:dyDescent="0.25">
      <c r="A26" s="218">
        <v>23</v>
      </c>
      <c r="B26" s="218" t="s">
        <v>376</v>
      </c>
      <c r="C26" s="219">
        <v>3551.2109759999998</v>
      </c>
      <c r="D26" s="219">
        <v>3551.2109759999998</v>
      </c>
      <c r="E26" s="219">
        <v>284.09687808000001</v>
      </c>
    </row>
    <row r="27" spans="1:6" x14ac:dyDescent="0.25">
      <c r="A27" s="220">
        <v>24</v>
      </c>
      <c r="B27" s="220" t="s">
        <v>377</v>
      </c>
      <c r="C27" s="221">
        <v>0</v>
      </c>
      <c r="D27" s="221">
        <v>0</v>
      </c>
      <c r="E27" s="221">
        <v>0</v>
      </c>
    </row>
    <row r="28" spans="1:6" x14ac:dyDescent="0.25">
      <c r="A28" s="220">
        <v>25</v>
      </c>
      <c r="B28" s="220" t="s">
        <v>372</v>
      </c>
      <c r="C28" s="221">
        <v>3551.2109759999998</v>
      </c>
      <c r="D28" s="221">
        <v>3551.2109759999998</v>
      </c>
      <c r="E28" s="221">
        <v>284.09687808000001</v>
      </c>
    </row>
    <row r="29" spans="1:6" x14ac:dyDescent="0.25">
      <c r="A29" s="220">
        <v>26</v>
      </c>
      <c r="B29" s="220" t="s">
        <v>378</v>
      </c>
      <c r="C29" s="221">
        <v>0</v>
      </c>
      <c r="D29" s="221">
        <v>0</v>
      </c>
      <c r="E29" s="221">
        <v>0</v>
      </c>
    </row>
    <row r="30" spans="1:6" s="162" customFormat="1" ht="31.5" customHeight="1" x14ac:dyDescent="0.25">
      <c r="A30" s="218">
        <v>27</v>
      </c>
      <c r="B30" s="218" t="s">
        <v>379</v>
      </c>
      <c r="C30" s="219">
        <v>0</v>
      </c>
      <c r="D30" s="219">
        <v>0</v>
      </c>
      <c r="E30" s="219">
        <v>0</v>
      </c>
      <c r="F30" s="212"/>
    </row>
    <row r="31" spans="1:6" s="162" customFormat="1" x14ac:dyDescent="0.25">
      <c r="A31" s="218">
        <v>28</v>
      </c>
      <c r="B31" s="218" t="s">
        <v>381</v>
      </c>
      <c r="C31" s="219">
        <v>0</v>
      </c>
      <c r="D31" s="219">
        <v>0</v>
      </c>
      <c r="E31" s="219"/>
    </row>
    <row r="32" spans="1:6" s="162" customFormat="1" x14ac:dyDescent="0.25">
      <c r="A32" s="218">
        <v>29</v>
      </c>
      <c r="B32" s="218" t="s">
        <v>344</v>
      </c>
      <c r="C32" s="219">
        <v>79976.268866999992</v>
      </c>
      <c r="D32" s="219">
        <v>76640.268787000008</v>
      </c>
      <c r="E32" s="219">
        <v>6398.1015093599999</v>
      </c>
    </row>
  </sheetData>
  <mergeCells count="2">
    <mergeCell ref="C2:D2"/>
    <mergeCell ref="A2:B3"/>
  </mergeCells>
  <hyperlinks>
    <hyperlink ref="G2" location="Index!A1" display="Index"/>
  </hyperlinks>
  <pageMargins left="0.7" right="0.7" top="0.75" bottom="0.75" header="0.3" footer="0.3"/>
  <pageSetup paperSize="9" scale="82"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election activeCell="F2" sqref="F2"/>
    </sheetView>
  </sheetViews>
  <sheetFormatPr defaultRowHeight="15" x14ac:dyDescent="0.25"/>
  <cols>
    <col min="2" max="2" width="67.85546875" bestFit="1" customWidth="1"/>
    <col min="3" max="3" width="27.85546875" customWidth="1"/>
    <col min="4" max="4" width="22.42578125" customWidth="1"/>
  </cols>
  <sheetData>
    <row r="1" spans="1:6" ht="33.75" customHeight="1" x14ac:dyDescent="0.25">
      <c r="A1" s="479" t="s">
        <v>382</v>
      </c>
      <c r="B1" s="479"/>
      <c r="C1" s="479"/>
      <c r="D1" s="479"/>
    </row>
    <row r="2" spans="1:6" ht="30" customHeight="1" x14ac:dyDescent="0.25">
      <c r="A2" s="50"/>
      <c r="B2" s="269" t="s">
        <v>200</v>
      </c>
      <c r="C2" s="175" t="s">
        <v>383</v>
      </c>
      <c r="D2" s="175" t="s">
        <v>384</v>
      </c>
      <c r="F2" s="287" t="s">
        <v>744</v>
      </c>
    </row>
    <row r="3" spans="1:6" x14ac:dyDescent="0.25">
      <c r="A3" s="172">
        <v>1</v>
      </c>
      <c r="B3" s="50" t="s">
        <v>385</v>
      </c>
      <c r="C3" s="184">
        <v>0</v>
      </c>
      <c r="D3" s="184">
        <v>0</v>
      </c>
    </row>
    <row r="4" spans="1:6" x14ac:dyDescent="0.25">
      <c r="A4" s="172">
        <v>2</v>
      </c>
      <c r="B4" s="50" t="s">
        <v>386</v>
      </c>
      <c r="C4" s="184">
        <v>0</v>
      </c>
      <c r="D4" s="184">
        <v>0</v>
      </c>
    </row>
    <row r="5" spans="1:6" x14ac:dyDescent="0.25">
      <c r="A5" s="172">
        <v>3</v>
      </c>
      <c r="B5" s="50" t="s">
        <v>387</v>
      </c>
      <c r="C5" s="184">
        <v>156781</v>
      </c>
      <c r="D5" s="184">
        <v>153379</v>
      </c>
    </row>
    <row r="6" spans="1:6" x14ac:dyDescent="0.25">
      <c r="A6" s="172">
        <v>4</v>
      </c>
      <c r="B6" s="50" t="s">
        <v>388</v>
      </c>
      <c r="C6" s="184">
        <v>0</v>
      </c>
      <c r="D6" s="184">
        <v>0</v>
      </c>
    </row>
    <row r="7" spans="1:6" x14ac:dyDescent="0.25">
      <c r="A7" s="172">
        <v>5</v>
      </c>
      <c r="B7" s="50" t="s">
        <v>389</v>
      </c>
      <c r="C7" s="184">
        <v>0</v>
      </c>
      <c r="D7" s="184">
        <v>0</v>
      </c>
    </row>
    <row r="8" spans="1:6" x14ac:dyDescent="0.25">
      <c r="A8" s="172">
        <v>6</v>
      </c>
      <c r="B8" s="50" t="s">
        <v>390</v>
      </c>
      <c r="C8" s="184">
        <v>172289</v>
      </c>
      <c r="D8" s="184">
        <v>167243</v>
      </c>
    </row>
    <row r="9" spans="1:6" x14ac:dyDescent="0.25">
      <c r="A9" s="172">
        <v>7</v>
      </c>
      <c r="B9" s="50" t="s">
        <v>391</v>
      </c>
      <c r="C9" s="184">
        <v>0</v>
      </c>
      <c r="D9" s="184">
        <v>0</v>
      </c>
    </row>
    <row r="10" spans="1:6" x14ac:dyDescent="0.25">
      <c r="A10" s="172">
        <v>8</v>
      </c>
      <c r="B10" s="50" t="s">
        <v>392</v>
      </c>
      <c r="C10" s="184">
        <v>0</v>
      </c>
      <c r="D10" s="184">
        <v>0</v>
      </c>
    </row>
    <row r="11" spans="1:6" x14ac:dyDescent="0.25">
      <c r="A11" s="172">
        <v>9</v>
      </c>
      <c r="B11" s="50" t="s">
        <v>393</v>
      </c>
      <c r="C11" s="184">
        <v>172289</v>
      </c>
      <c r="D11" s="184">
        <v>167243</v>
      </c>
    </row>
    <row r="12" spans="1:6" x14ac:dyDescent="0.25">
      <c r="A12" s="172">
        <v>10</v>
      </c>
      <c r="B12" s="50" t="s">
        <v>394</v>
      </c>
      <c r="C12" s="184">
        <v>0</v>
      </c>
      <c r="D12" s="184">
        <v>0</v>
      </c>
    </row>
    <row r="13" spans="1:6" x14ac:dyDescent="0.25">
      <c r="A13" s="172">
        <v>11</v>
      </c>
      <c r="B13" s="50" t="s">
        <v>395</v>
      </c>
      <c r="C13" s="184">
        <v>0</v>
      </c>
      <c r="D13" s="184">
        <v>0</v>
      </c>
    </row>
    <row r="14" spans="1:6" x14ac:dyDescent="0.25">
      <c r="A14" s="172">
        <v>12</v>
      </c>
      <c r="B14" s="50" t="s">
        <v>392</v>
      </c>
      <c r="C14" s="184">
        <v>0</v>
      </c>
      <c r="D14" s="184">
        <v>0</v>
      </c>
    </row>
    <row r="15" spans="1:6" x14ac:dyDescent="0.25">
      <c r="A15" s="172">
        <v>13</v>
      </c>
      <c r="B15" s="50" t="s">
        <v>393</v>
      </c>
      <c r="C15" s="184">
        <v>0</v>
      </c>
      <c r="D15" s="184">
        <v>0</v>
      </c>
    </row>
    <row r="16" spans="1:6" x14ac:dyDescent="0.25">
      <c r="A16" s="172">
        <v>14</v>
      </c>
      <c r="B16" s="50" t="s">
        <v>396</v>
      </c>
      <c r="C16" s="184">
        <v>0</v>
      </c>
      <c r="D16" s="184">
        <v>0</v>
      </c>
    </row>
    <row r="17" spans="1:4" x14ac:dyDescent="0.25">
      <c r="A17" s="172">
        <v>15</v>
      </c>
      <c r="B17" s="169" t="s">
        <v>397</v>
      </c>
      <c r="C17" s="201">
        <v>329070</v>
      </c>
      <c r="D17" s="201">
        <v>320621</v>
      </c>
    </row>
    <row r="18" spans="1:4" x14ac:dyDescent="0.25">
      <c r="A18" s="172">
        <v>16</v>
      </c>
      <c r="B18" s="50" t="s">
        <v>385</v>
      </c>
      <c r="C18" s="184">
        <v>613</v>
      </c>
      <c r="D18" s="184">
        <v>695</v>
      </c>
    </row>
    <row r="19" spans="1:4" x14ac:dyDescent="0.25">
      <c r="A19" s="172">
        <v>17</v>
      </c>
      <c r="B19" s="50" t="s">
        <v>398</v>
      </c>
      <c r="C19" s="184">
        <v>183</v>
      </c>
      <c r="D19" s="184">
        <v>183</v>
      </c>
    </row>
    <row r="20" spans="1:4" x14ac:dyDescent="0.25">
      <c r="A20" s="172">
        <v>18</v>
      </c>
      <c r="B20" s="50" t="s">
        <v>399</v>
      </c>
      <c r="C20" s="184">
        <v>0</v>
      </c>
      <c r="D20" s="184">
        <v>0</v>
      </c>
    </row>
    <row r="21" spans="1:4" x14ac:dyDescent="0.25">
      <c r="A21" s="172">
        <v>19</v>
      </c>
      <c r="B21" s="50" t="s">
        <v>400</v>
      </c>
      <c r="C21" s="184">
        <v>0</v>
      </c>
      <c r="D21" s="184">
        <v>0</v>
      </c>
    </row>
    <row r="22" spans="1:4" x14ac:dyDescent="0.25">
      <c r="A22" s="172">
        <v>20</v>
      </c>
      <c r="B22" s="50" t="s">
        <v>401</v>
      </c>
      <c r="C22" s="184">
        <v>0</v>
      </c>
      <c r="D22" s="184">
        <v>0</v>
      </c>
    </row>
    <row r="23" spans="1:4" x14ac:dyDescent="0.25">
      <c r="A23" s="172">
        <v>21</v>
      </c>
      <c r="B23" s="50" t="s">
        <v>386</v>
      </c>
      <c r="C23" s="184">
        <v>8777</v>
      </c>
      <c r="D23" s="184">
        <v>7921</v>
      </c>
    </row>
    <row r="24" spans="1:4" x14ac:dyDescent="0.25">
      <c r="A24" s="172">
        <v>22</v>
      </c>
      <c r="B24" s="50" t="s">
        <v>387</v>
      </c>
      <c r="C24" s="184">
        <v>28</v>
      </c>
      <c r="D24" s="184">
        <v>38</v>
      </c>
    </row>
    <row r="25" spans="1:4" x14ac:dyDescent="0.25">
      <c r="A25" s="172">
        <v>23</v>
      </c>
      <c r="B25" s="50" t="s">
        <v>389</v>
      </c>
      <c r="C25" s="184">
        <v>0</v>
      </c>
      <c r="D25" s="184">
        <v>0</v>
      </c>
    </row>
    <row r="26" spans="1:4" x14ac:dyDescent="0.25">
      <c r="A26" s="172">
        <v>24</v>
      </c>
      <c r="B26" s="50" t="s">
        <v>390</v>
      </c>
      <c r="C26" s="184">
        <v>0</v>
      </c>
      <c r="D26" s="184">
        <v>0</v>
      </c>
    </row>
    <row r="27" spans="1:4" x14ac:dyDescent="0.25">
      <c r="A27" s="172">
        <v>25</v>
      </c>
      <c r="B27" s="50" t="s">
        <v>389</v>
      </c>
      <c r="C27" s="184">
        <v>0</v>
      </c>
      <c r="D27" s="184">
        <v>0</v>
      </c>
    </row>
    <row r="28" spans="1:4" x14ac:dyDescent="0.25">
      <c r="A28" s="172">
        <v>26</v>
      </c>
      <c r="B28" s="50" t="s">
        <v>402</v>
      </c>
      <c r="C28" s="184">
        <v>19</v>
      </c>
      <c r="D28" s="184">
        <v>48</v>
      </c>
    </row>
    <row r="29" spans="1:4" x14ac:dyDescent="0.25">
      <c r="A29" s="172">
        <v>27</v>
      </c>
      <c r="B29" s="50" t="s">
        <v>389</v>
      </c>
      <c r="C29" s="184">
        <v>0</v>
      </c>
      <c r="D29" s="184">
        <v>0</v>
      </c>
    </row>
    <row r="30" spans="1:4" x14ac:dyDescent="0.25">
      <c r="A30" s="172">
        <v>28</v>
      </c>
      <c r="B30" s="50" t="s">
        <v>403</v>
      </c>
      <c r="C30" s="184">
        <v>0</v>
      </c>
      <c r="D30" s="184">
        <v>0</v>
      </c>
    </row>
    <row r="31" spans="1:4" x14ac:dyDescent="0.25">
      <c r="A31" s="172">
        <v>29</v>
      </c>
      <c r="B31" s="50" t="s">
        <v>404</v>
      </c>
      <c r="C31" s="184">
        <v>0</v>
      </c>
      <c r="D31" s="184">
        <v>0</v>
      </c>
    </row>
    <row r="32" spans="1:4" x14ac:dyDescent="0.25">
      <c r="A32" s="172">
        <v>30</v>
      </c>
      <c r="B32" s="50" t="s">
        <v>405</v>
      </c>
      <c r="C32" s="184">
        <v>17557</v>
      </c>
      <c r="D32" s="184">
        <v>16077</v>
      </c>
    </row>
    <row r="33" spans="1:4" x14ac:dyDescent="0.25">
      <c r="A33" s="172">
        <v>31</v>
      </c>
      <c r="B33" s="50" t="s">
        <v>406</v>
      </c>
      <c r="C33" s="184">
        <v>0</v>
      </c>
      <c r="D33" s="184">
        <v>0</v>
      </c>
    </row>
    <row r="34" spans="1:4" x14ac:dyDescent="0.25">
      <c r="A34" s="172">
        <v>32</v>
      </c>
      <c r="B34" s="50" t="s">
        <v>407</v>
      </c>
      <c r="C34" s="184">
        <v>0</v>
      </c>
      <c r="D34" s="184">
        <v>0</v>
      </c>
    </row>
    <row r="35" spans="1:4" x14ac:dyDescent="0.25">
      <c r="A35" s="172">
        <v>33</v>
      </c>
      <c r="B35" s="50" t="s">
        <v>408</v>
      </c>
      <c r="C35" s="184">
        <v>212</v>
      </c>
      <c r="D35" s="184">
        <v>215</v>
      </c>
    </row>
    <row r="36" spans="1:4" x14ac:dyDescent="0.25">
      <c r="A36" s="172">
        <v>34</v>
      </c>
      <c r="B36" s="50" t="s">
        <v>409</v>
      </c>
      <c r="C36" s="184">
        <v>0</v>
      </c>
      <c r="D36" s="184">
        <v>0</v>
      </c>
    </row>
    <row r="37" spans="1:4" x14ac:dyDescent="0.25">
      <c r="A37" s="172">
        <v>35</v>
      </c>
      <c r="B37" s="169" t="s">
        <v>410</v>
      </c>
      <c r="C37" s="201">
        <v>27390</v>
      </c>
      <c r="D37" s="201">
        <v>25176</v>
      </c>
    </row>
    <row r="38" spans="1:4" x14ac:dyDescent="0.25">
      <c r="A38" s="172">
        <v>36</v>
      </c>
      <c r="B38" s="169" t="s">
        <v>344</v>
      </c>
      <c r="C38" s="201">
        <v>356460</v>
      </c>
      <c r="D38" s="201">
        <v>345798</v>
      </c>
    </row>
  </sheetData>
  <mergeCells count="1">
    <mergeCell ref="A1:D1"/>
  </mergeCells>
  <hyperlinks>
    <hyperlink ref="F2" location="Index!A1" display="Index"/>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workbookViewId="0">
      <selection activeCell="K2" sqref="K2"/>
    </sheetView>
  </sheetViews>
  <sheetFormatPr defaultRowHeight="15" x14ac:dyDescent="0.25"/>
  <cols>
    <col min="2" max="2" width="67.85546875" bestFit="1" customWidth="1"/>
    <col min="3" max="3" width="9.28515625" bestFit="1" customWidth="1"/>
    <col min="7" max="7" width="18.28515625" customWidth="1"/>
    <col min="8" max="8" width="23.42578125" bestFit="1" customWidth="1"/>
  </cols>
  <sheetData>
    <row r="1" spans="1:11" ht="38.25" customHeight="1" x14ac:dyDescent="0.25">
      <c r="A1" s="479" t="s">
        <v>411</v>
      </c>
      <c r="B1" s="479"/>
      <c r="C1" s="479"/>
      <c r="D1" s="479"/>
      <c r="E1" s="479"/>
      <c r="F1" s="479"/>
      <c r="G1" s="479"/>
      <c r="H1" s="479"/>
      <c r="I1" s="479"/>
    </row>
    <row r="2" spans="1:11" x14ac:dyDescent="0.25">
      <c r="B2" s="50"/>
      <c r="C2" s="480" t="s">
        <v>412</v>
      </c>
      <c r="D2" s="480"/>
      <c r="E2" s="480"/>
      <c r="F2" s="480"/>
      <c r="G2" s="480"/>
      <c r="H2" s="170" t="s">
        <v>413</v>
      </c>
      <c r="I2" s="170" t="s">
        <v>344</v>
      </c>
      <c r="K2" s="287" t="s">
        <v>744</v>
      </c>
    </row>
    <row r="3" spans="1:11" x14ac:dyDescent="0.25">
      <c r="B3" s="269" t="s">
        <v>200</v>
      </c>
      <c r="C3" s="50" t="s">
        <v>344</v>
      </c>
      <c r="D3" s="50" t="s">
        <v>414</v>
      </c>
      <c r="E3" s="50" t="s">
        <v>415</v>
      </c>
      <c r="F3" s="50" t="s">
        <v>416</v>
      </c>
      <c r="G3" s="50" t="s">
        <v>417</v>
      </c>
      <c r="H3" s="50" t="s">
        <v>344</v>
      </c>
      <c r="I3" s="50" t="s">
        <v>344</v>
      </c>
    </row>
    <row r="4" spans="1:11" x14ac:dyDescent="0.25">
      <c r="A4" s="172">
        <v>1</v>
      </c>
      <c r="B4" s="50" t="s">
        <v>385</v>
      </c>
      <c r="C4" s="184">
        <v>0</v>
      </c>
      <c r="D4" s="184">
        <v>0</v>
      </c>
      <c r="E4" s="184">
        <v>0</v>
      </c>
      <c r="F4" s="184">
        <v>0</v>
      </c>
      <c r="G4" s="184">
        <v>0</v>
      </c>
      <c r="H4" s="184">
        <v>0</v>
      </c>
      <c r="I4" s="184">
        <v>0</v>
      </c>
    </row>
    <row r="5" spans="1:11" x14ac:dyDescent="0.25">
      <c r="A5" s="172">
        <v>2</v>
      </c>
      <c r="B5" s="50" t="s">
        <v>386</v>
      </c>
      <c r="C5" s="184">
        <v>0</v>
      </c>
      <c r="D5" s="184">
        <v>0</v>
      </c>
      <c r="E5" s="184">
        <v>0</v>
      </c>
      <c r="F5" s="184">
        <v>0</v>
      </c>
      <c r="G5" s="184">
        <v>0</v>
      </c>
      <c r="H5" s="184">
        <v>0</v>
      </c>
      <c r="I5" s="184">
        <v>0</v>
      </c>
    </row>
    <row r="6" spans="1:11" x14ac:dyDescent="0.25">
      <c r="A6" s="172">
        <v>3</v>
      </c>
      <c r="B6" s="50" t="s">
        <v>387</v>
      </c>
      <c r="C6" s="184">
        <v>156781</v>
      </c>
      <c r="D6" s="184">
        <v>156781</v>
      </c>
      <c r="E6" s="184">
        <v>0</v>
      </c>
      <c r="F6" s="184">
        <v>0</v>
      </c>
      <c r="G6" s="184">
        <v>0</v>
      </c>
      <c r="H6" s="184">
        <v>0</v>
      </c>
      <c r="I6" s="184">
        <v>156781</v>
      </c>
    </row>
    <row r="7" spans="1:11" x14ac:dyDescent="0.25">
      <c r="A7" s="172">
        <v>4</v>
      </c>
      <c r="B7" s="50" t="s">
        <v>390</v>
      </c>
      <c r="C7" s="184">
        <v>172289</v>
      </c>
      <c r="D7" s="184">
        <v>172289</v>
      </c>
      <c r="E7" s="184">
        <v>0</v>
      </c>
      <c r="F7" s="184">
        <v>0</v>
      </c>
      <c r="G7" s="184">
        <v>0</v>
      </c>
      <c r="H7" s="184">
        <v>0</v>
      </c>
      <c r="I7" s="184">
        <v>172289</v>
      </c>
    </row>
    <row r="8" spans="1:11" x14ac:dyDescent="0.25">
      <c r="A8" s="172">
        <v>5</v>
      </c>
      <c r="B8" s="50" t="s">
        <v>396</v>
      </c>
      <c r="C8" s="184">
        <v>0</v>
      </c>
      <c r="D8" s="184">
        <v>0</v>
      </c>
      <c r="E8" s="184">
        <v>0</v>
      </c>
      <c r="F8" s="184">
        <v>0</v>
      </c>
      <c r="G8" s="184">
        <v>0</v>
      </c>
      <c r="H8" s="184">
        <v>0</v>
      </c>
      <c r="I8" s="184">
        <v>0</v>
      </c>
    </row>
    <row r="9" spans="1:11" x14ac:dyDescent="0.25">
      <c r="A9" s="172">
        <v>6</v>
      </c>
      <c r="B9" s="170" t="s">
        <v>397</v>
      </c>
      <c r="C9" s="201">
        <v>329070</v>
      </c>
      <c r="D9" s="201">
        <v>329070</v>
      </c>
      <c r="E9" s="201">
        <v>0</v>
      </c>
      <c r="F9" s="201">
        <v>0</v>
      </c>
      <c r="G9" s="201">
        <v>0</v>
      </c>
      <c r="H9" s="201">
        <v>0</v>
      </c>
      <c r="I9" s="201">
        <v>329070</v>
      </c>
    </row>
    <row r="10" spans="1:11" x14ac:dyDescent="0.25">
      <c r="A10" s="172">
        <v>7</v>
      </c>
      <c r="B10" s="50" t="s">
        <v>385</v>
      </c>
      <c r="C10" s="184">
        <v>613</v>
      </c>
      <c r="D10" s="184">
        <v>613</v>
      </c>
      <c r="E10" s="184">
        <v>0</v>
      </c>
      <c r="F10" s="184">
        <v>0</v>
      </c>
      <c r="G10" s="184">
        <v>0</v>
      </c>
      <c r="H10" s="184">
        <v>0</v>
      </c>
      <c r="I10" s="184">
        <v>613</v>
      </c>
    </row>
    <row r="11" spans="1:11" x14ac:dyDescent="0.25">
      <c r="A11" s="172">
        <v>8</v>
      </c>
      <c r="B11" s="50" t="s">
        <v>398</v>
      </c>
      <c r="C11" s="184">
        <v>183</v>
      </c>
      <c r="D11" s="184">
        <v>183</v>
      </c>
      <c r="E11" s="184">
        <v>0</v>
      </c>
      <c r="F11" s="184">
        <v>0</v>
      </c>
      <c r="G11" s="184">
        <v>0</v>
      </c>
      <c r="H11" s="184">
        <v>0</v>
      </c>
      <c r="I11" s="184">
        <v>183</v>
      </c>
    </row>
    <row r="12" spans="1:11" x14ac:dyDescent="0.25">
      <c r="A12" s="172">
        <v>9</v>
      </c>
      <c r="B12" s="50" t="s">
        <v>399</v>
      </c>
      <c r="C12" s="184">
        <v>0</v>
      </c>
      <c r="D12" s="184">
        <v>0</v>
      </c>
      <c r="E12" s="184">
        <v>0</v>
      </c>
      <c r="F12" s="184">
        <v>0</v>
      </c>
      <c r="G12" s="184">
        <v>0</v>
      </c>
      <c r="H12" s="184">
        <v>0</v>
      </c>
      <c r="I12" s="184">
        <v>0</v>
      </c>
    </row>
    <row r="13" spans="1:11" x14ac:dyDescent="0.25">
      <c r="A13" s="172">
        <v>10</v>
      </c>
      <c r="B13" s="50" t="s">
        <v>400</v>
      </c>
      <c r="C13" s="184">
        <v>0</v>
      </c>
      <c r="D13" s="184">
        <v>0</v>
      </c>
      <c r="E13" s="184">
        <v>0</v>
      </c>
      <c r="F13" s="184">
        <v>0</v>
      </c>
      <c r="G13" s="184">
        <v>0</v>
      </c>
      <c r="H13" s="184">
        <v>0</v>
      </c>
      <c r="I13" s="184">
        <v>0</v>
      </c>
    </row>
    <row r="14" spans="1:11" x14ac:dyDescent="0.25">
      <c r="A14" s="172">
        <v>11</v>
      </c>
      <c r="B14" s="50" t="s">
        <v>401</v>
      </c>
      <c r="C14" s="184">
        <v>0</v>
      </c>
      <c r="D14" s="184">
        <v>0</v>
      </c>
      <c r="E14" s="184">
        <v>0</v>
      </c>
      <c r="F14" s="184">
        <v>0</v>
      </c>
      <c r="G14" s="184">
        <v>0</v>
      </c>
      <c r="H14" s="184">
        <v>0</v>
      </c>
      <c r="I14" s="184">
        <v>0</v>
      </c>
    </row>
    <row r="15" spans="1:11" x14ac:dyDescent="0.25">
      <c r="A15" s="172">
        <v>12</v>
      </c>
      <c r="B15" s="50" t="s">
        <v>386</v>
      </c>
      <c r="C15" s="184">
        <v>8777</v>
      </c>
      <c r="D15" s="184">
        <v>8650</v>
      </c>
      <c r="E15" s="184">
        <v>126</v>
      </c>
      <c r="F15" s="184">
        <v>2</v>
      </c>
      <c r="G15" s="184">
        <v>0</v>
      </c>
      <c r="H15" s="184">
        <v>0</v>
      </c>
      <c r="I15" s="184">
        <v>8777</v>
      </c>
    </row>
    <row r="16" spans="1:11" x14ac:dyDescent="0.25">
      <c r="A16" s="172">
        <v>13</v>
      </c>
      <c r="B16" s="50" t="s">
        <v>387</v>
      </c>
      <c r="C16" s="184">
        <v>28</v>
      </c>
      <c r="D16" s="184">
        <v>28</v>
      </c>
      <c r="E16" s="184">
        <v>0</v>
      </c>
      <c r="F16" s="184">
        <v>0</v>
      </c>
      <c r="G16" s="184">
        <v>0</v>
      </c>
      <c r="H16" s="184">
        <v>0</v>
      </c>
      <c r="I16" s="184">
        <v>28</v>
      </c>
    </row>
    <row r="17" spans="1:9" x14ac:dyDescent="0.25">
      <c r="A17" s="172">
        <v>14</v>
      </c>
      <c r="B17" s="50" t="s">
        <v>390</v>
      </c>
      <c r="C17" s="184">
        <v>0</v>
      </c>
      <c r="D17" s="184">
        <v>0</v>
      </c>
      <c r="E17" s="184">
        <v>0</v>
      </c>
      <c r="F17" s="184">
        <v>0</v>
      </c>
      <c r="G17" s="184">
        <v>0</v>
      </c>
      <c r="H17" s="184">
        <v>0</v>
      </c>
      <c r="I17" s="184">
        <v>0</v>
      </c>
    </row>
    <row r="18" spans="1:9" x14ac:dyDescent="0.25">
      <c r="A18" s="172">
        <v>15</v>
      </c>
      <c r="B18" s="50" t="s">
        <v>402</v>
      </c>
      <c r="C18" s="184">
        <v>19</v>
      </c>
      <c r="D18" s="184">
        <v>19</v>
      </c>
      <c r="E18" s="184">
        <v>0</v>
      </c>
      <c r="F18" s="184">
        <v>0</v>
      </c>
      <c r="G18" s="184">
        <v>0</v>
      </c>
      <c r="H18" s="184">
        <v>0</v>
      </c>
      <c r="I18" s="184">
        <v>19</v>
      </c>
    </row>
    <row r="19" spans="1:9" x14ac:dyDescent="0.25">
      <c r="A19" s="172">
        <v>16</v>
      </c>
      <c r="B19" s="50" t="s">
        <v>403</v>
      </c>
      <c r="C19" s="184">
        <v>0</v>
      </c>
      <c r="D19" s="184">
        <v>0</v>
      </c>
      <c r="E19" s="184">
        <v>0</v>
      </c>
      <c r="F19" s="184">
        <v>0</v>
      </c>
      <c r="G19" s="184">
        <v>0</v>
      </c>
      <c r="H19" s="184">
        <v>0</v>
      </c>
      <c r="I19" s="184">
        <v>0</v>
      </c>
    </row>
    <row r="20" spans="1:9" x14ac:dyDescent="0.25">
      <c r="A20" s="172">
        <v>17</v>
      </c>
      <c r="B20" s="50" t="s">
        <v>404</v>
      </c>
      <c r="C20" s="184">
        <v>0</v>
      </c>
      <c r="D20" s="184">
        <v>0</v>
      </c>
      <c r="E20" s="184">
        <v>0</v>
      </c>
      <c r="F20" s="184">
        <v>0</v>
      </c>
      <c r="G20" s="184">
        <v>0</v>
      </c>
      <c r="H20" s="184">
        <v>0</v>
      </c>
      <c r="I20" s="184">
        <v>0</v>
      </c>
    </row>
    <row r="21" spans="1:9" x14ac:dyDescent="0.25">
      <c r="A21" s="172">
        <v>18</v>
      </c>
      <c r="B21" s="50" t="s">
        <v>405</v>
      </c>
      <c r="C21" s="184">
        <v>0</v>
      </c>
      <c r="D21" s="184">
        <v>0</v>
      </c>
      <c r="E21" s="184">
        <v>0</v>
      </c>
      <c r="F21" s="184">
        <v>0</v>
      </c>
      <c r="G21" s="184">
        <v>0</v>
      </c>
      <c r="H21" s="184">
        <v>0</v>
      </c>
      <c r="I21" s="184">
        <v>0</v>
      </c>
    </row>
    <row r="22" spans="1:9" x14ac:dyDescent="0.25">
      <c r="A22" s="172">
        <v>19</v>
      </c>
      <c r="B22" s="50" t="s">
        <v>406</v>
      </c>
      <c r="C22" s="184">
        <v>17557</v>
      </c>
      <c r="D22" s="184">
        <v>17557</v>
      </c>
      <c r="E22" s="184">
        <v>0</v>
      </c>
      <c r="F22" s="184">
        <v>0</v>
      </c>
      <c r="G22" s="184">
        <v>0</v>
      </c>
      <c r="H22" s="184">
        <v>0</v>
      </c>
      <c r="I22" s="184">
        <v>17557</v>
      </c>
    </row>
    <row r="23" spans="1:9" x14ac:dyDescent="0.25">
      <c r="A23" s="172">
        <v>20</v>
      </c>
      <c r="B23" s="50" t="s">
        <v>407</v>
      </c>
      <c r="C23" s="184">
        <v>0</v>
      </c>
      <c r="D23" s="184">
        <v>0</v>
      </c>
      <c r="E23" s="184">
        <v>0</v>
      </c>
      <c r="F23" s="184">
        <v>0</v>
      </c>
      <c r="G23" s="184">
        <v>0</v>
      </c>
      <c r="H23" s="184">
        <v>0</v>
      </c>
      <c r="I23" s="184">
        <v>0</v>
      </c>
    </row>
    <row r="24" spans="1:9" x14ac:dyDescent="0.25">
      <c r="A24" s="172">
        <v>21</v>
      </c>
      <c r="B24" s="50" t="s">
        <v>408</v>
      </c>
      <c r="C24" s="184">
        <v>212</v>
      </c>
      <c r="D24" s="184">
        <v>212</v>
      </c>
      <c r="E24" s="184">
        <v>0</v>
      </c>
      <c r="F24" s="184">
        <v>0</v>
      </c>
      <c r="G24" s="184">
        <v>0</v>
      </c>
      <c r="H24" s="184">
        <v>0</v>
      </c>
      <c r="I24" s="184">
        <v>212</v>
      </c>
    </row>
    <row r="25" spans="1:9" x14ac:dyDescent="0.25">
      <c r="A25" s="172">
        <v>22</v>
      </c>
      <c r="B25" s="50" t="s">
        <v>409</v>
      </c>
      <c r="C25" s="184">
        <v>0</v>
      </c>
      <c r="D25" s="184">
        <v>0</v>
      </c>
      <c r="E25" s="184">
        <v>0</v>
      </c>
      <c r="F25" s="184">
        <v>0</v>
      </c>
      <c r="G25" s="184">
        <v>0</v>
      </c>
      <c r="H25" s="184">
        <v>0</v>
      </c>
      <c r="I25" s="184">
        <v>0</v>
      </c>
    </row>
    <row r="26" spans="1:9" x14ac:dyDescent="0.25">
      <c r="A26" s="172">
        <v>23</v>
      </c>
      <c r="B26" s="170" t="s">
        <v>410</v>
      </c>
      <c r="C26" s="201">
        <v>27390</v>
      </c>
      <c r="D26" s="201">
        <v>27262</v>
      </c>
      <c r="E26" s="201">
        <v>126</v>
      </c>
      <c r="F26" s="201">
        <v>2</v>
      </c>
      <c r="G26" s="201">
        <v>0</v>
      </c>
      <c r="H26" s="201">
        <v>0</v>
      </c>
      <c r="I26" s="201">
        <v>27390</v>
      </c>
    </row>
    <row r="27" spans="1:9" x14ac:dyDescent="0.25">
      <c r="A27" s="172">
        <v>24</v>
      </c>
      <c r="B27" s="170" t="s">
        <v>344</v>
      </c>
      <c r="C27" s="201">
        <v>356460</v>
      </c>
      <c r="D27" s="201">
        <v>356332</v>
      </c>
      <c r="E27" s="201">
        <v>126</v>
      </c>
      <c r="F27" s="201">
        <v>2</v>
      </c>
      <c r="G27" s="201">
        <v>0</v>
      </c>
      <c r="H27" s="201">
        <v>0</v>
      </c>
      <c r="I27" s="201">
        <v>356460</v>
      </c>
    </row>
  </sheetData>
  <mergeCells count="2">
    <mergeCell ref="A1:I1"/>
    <mergeCell ref="C2:G2"/>
  </mergeCells>
  <hyperlinks>
    <hyperlink ref="K2" location="Index!A1" display="Index"/>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topLeftCell="C1" workbookViewId="0">
      <selection activeCell="S2" sqref="S2"/>
    </sheetView>
  </sheetViews>
  <sheetFormatPr defaultRowHeight="15" x14ac:dyDescent="0.25"/>
  <cols>
    <col min="2" max="2" width="67.85546875" bestFit="1" customWidth="1"/>
    <col min="3" max="3" width="12" customWidth="1"/>
    <col min="4" max="4" width="12.85546875" customWidth="1"/>
    <col min="5" max="5" width="13.7109375" customWidth="1"/>
    <col min="6" max="6" width="13.5703125" customWidth="1"/>
    <col min="7" max="7" width="14" customWidth="1"/>
    <col min="8" max="8" width="13.85546875" customWidth="1"/>
    <col min="9" max="9" width="11.7109375" customWidth="1"/>
    <col min="10" max="10" width="15.42578125" customWidth="1"/>
    <col min="11" max="12" width="15.28515625" customWidth="1"/>
    <col min="13" max="13" width="11.7109375" customWidth="1"/>
    <col min="14" max="14" width="14" customWidth="1"/>
    <col min="15" max="15" width="15.28515625" customWidth="1"/>
    <col min="16" max="16" width="18.7109375" customWidth="1"/>
  </cols>
  <sheetData>
    <row r="1" spans="1:19" ht="38.25" customHeight="1" x14ac:dyDescent="0.25">
      <c r="A1" s="479" t="s">
        <v>418</v>
      </c>
      <c r="B1" s="479"/>
      <c r="C1" s="479"/>
      <c r="D1" s="479"/>
      <c r="E1" s="479"/>
      <c r="F1" s="479"/>
      <c r="G1" s="479"/>
      <c r="H1" s="479"/>
      <c r="I1" s="479"/>
      <c r="J1" s="479"/>
      <c r="K1" s="479"/>
      <c r="L1" s="479"/>
      <c r="M1" s="479"/>
      <c r="N1" s="479"/>
      <c r="O1" s="479"/>
      <c r="P1" s="479"/>
      <c r="Q1" s="289"/>
    </row>
    <row r="2" spans="1:19" x14ac:dyDescent="0.25">
      <c r="B2" s="50"/>
      <c r="C2" s="50" t="s">
        <v>419</v>
      </c>
      <c r="D2" s="50" t="s">
        <v>420</v>
      </c>
      <c r="E2" s="50" t="s">
        <v>421</v>
      </c>
      <c r="F2" s="50" t="s">
        <v>422</v>
      </c>
      <c r="G2" s="50" t="s">
        <v>423</v>
      </c>
      <c r="H2" s="50" t="s">
        <v>424</v>
      </c>
      <c r="I2" s="50" t="s">
        <v>425</v>
      </c>
      <c r="J2" s="50" t="s">
        <v>426</v>
      </c>
      <c r="K2" s="50" t="s">
        <v>427</v>
      </c>
      <c r="L2" s="50" t="s">
        <v>428</v>
      </c>
      <c r="M2" s="50" t="s">
        <v>429</v>
      </c>
      <c r="N2" s="50" t="s">
        <v>430</v>
      </c>
      <c r="O2" s="50" t="s">
        <v>431</v>
      </c>
      <c r="P2" s="50" t="s">
        <v>432</v>
      </c>
      <c r="Q2" s="50" t="s">
        <v>433</v>
      </c>
      <c r="S2" s="287" t="s">
        <v>744</v>
      </c>
    </row>
    <row r="3" spans="1:19" ht="85.5" customHeight="1" x14ac:dyDescent="0.25">
      <c r="B3" s="269" t="s">
        <v>200</v>
      </c>
      <c r="C3" s="171" t="s">
        <v>706</v>
      </c>
      <c r="D3" s="171" t="s">
        <v>438</v>
      </c>
      <c r="E3" s="171" t="s">
        <v>707</v>
      </c>
      <c r="F3" s="171" t="s">
        <v>708</v>
      </c>
      <c r="G3" s="171" t="s">
        <v>709</v>
      </c>
      <c r="H3" s="171" t="s">
        <v>710</v>
      </c>
      <c r="I3" s="171" t="s">
        <v>711</v>
      </c>
      <c r="J3" s="171" t="s">
        <v>441</v>
      </c>
      <c r="K3" s="171" t="s">
        <v>712</v>
      </c>
      <c r="L3" s="171" t="s">
        <v>713</v>
      </c>
      <c r="M3" s="171" t="s">
        <v>714</v>
      </c>
      <c r="N3" s="171" t="s">
        <v>715</v>
      </c>
      <c r="O3" s="171" t="s">
        <v>716</v>
      </c>
      <c r="P3" s="171" t="s">
        <v>720</v>
      </c>
      <c r="Q3" s="171" t="s">
        <v>344</v>
      </c>
    </row>
    <row r="4" spans="1:19" x14ac:dyDescent="0.25">
      <c r="A4" s="50">
        <v>1</v>
      </c>
      <c r="B4" s="50" t="s">
        <v>385</v>
      </c>
      <c r="C4" s="184">
        <v>0</v>
      </c>
      <c r="D4" s="184">
        <v>0</v>
      </c>
      <c r="E4" s="184">
        <v>0</v>
      </c>
      <c r="F4" s="184">
        <v>0</v>
      </c>
      <c r="G4" s="184">
        <v>0</v>
      </c>
      <c r="H4" s="184">
        <v>0</v>
      </c>
      <c r="I4" s="184">
        <v>0</v>
      </c>
      <c r="J4" s="184">
        <v>0</v>
      </c>
      <c r="K4" s="184">
        <v>0</v>
      </c>
      <c r="L4" s="184">
        <v>0</v>
      </c>
      <c r="M4" s="184">
        <v>0</v>
      </c>
      <c r="N4" s="184">
        <v>0</v>
      </c>
      <c r="O4" s="184">
        <v>0</v>
      </c>
      <c r="P4" s="184">
        <v>0</v>
      </c>
      <c r="Q4" s="184">
        <v>0</v>
      </c>
    </row>
    <row r="5" spans="1:19" x14ac:dyDescent="0.25">
      <c r="A5" s="50">
        <v>2</v>
      </c>
      <c r="B5" s="50" t="s">
        <v>386</v>
      </c>
      <c r="C5" s="184">
        <v>0</v>
      </c>
      <c r="D5" s="184">
        <v>0</v>
      </c>
      <c r="E5" s="184">
        <v>0</v>
      </c>
      <c r="F5" s="184">
        <v>0</v>
      </c>
      <c r="G5" s="184">
        <v>0</v>
      </c>
      <c r="H5" s="184">
        <v>0</v>
      </c>
      <c r="I5" s="184">
        <v>0</v>
      </c>
      <c r="J5" s="184">
        <v>0</v>
      </c>
      <c r="K5" s="184">
        <v>0</v>
      </c>
      <c r="L5" s="184">
        <v>0</v>
      </c>
      <c r="M5" s="184">
        <v>0</v>
      </c>
      <c r="N5" s="184">
        <v>0</v>
      </c>
      <c r="O5" s="184">
        <v>0</v>
      </c>
      <c r="P5" s="184">
        <v>0</v>
      </c>
      <c r="Q5" s="184">
        <v>0</v>
      </c>
    </row>
    <row r="6" spans="1:19" x14ac:dyDescent="0.25">
      <c r="A6" s="50">
        <v>3</v>
      </c>
      <c r="B6" s="50" t="s">
        <v>387</v>
      </c>
      <c r="C6" s="184">
        <v>0</v>
      </c>
      <c r="D6" s="184">
        <v>2093</v>
      </c>
      <c r="E6" s="184">
        <v>250</v>
      </c>
      <c r="F6" s="184">
        <v>130835</v>
      </c>
      <c r="G6" s="184">
        <v>2631</v>
      </c>
      <c r="H6" s="184">
        <v>387</v>
      </c>
      <c r="I6" s="184">
        <v>1418</v>
      </c>
      <c r="J6" s="184">
        <v>45</v>
      </c>
      <c r="K6" s="184">
        <v>172</v>
      </c>
      <c r="L6" s="184">
        <v>329</v>
      </c>
      <c r="M6" s="184">
        <v>0</v>
      </c>
      <c r="N6" s="184">
        <v>1147</v>
      </c>
      <c r="O6" s="184">
        <v>11474</v>
      </c>
      <c r="P6" s="184">
        <v>5999</v>
      </c>
      <c r="Q6" s="184">
        <v>156781</v>
      </c>
    </row>
    <row r="7" spans="1:19" x14ac:dyDescent="0.25">
      <c r="A7" s="50">
        <v>4</v>
      </c>
      <c r="B7" s="50" t="s">
        <v>390</v>
      </c>
      <c r="C7" s="184">
        <v>0</v>
      </c>
      <c r="D7" s="184">
        <v>0</v>
      </c>
      <c r="E7" s="184">
        <v>0</v>
      </c>
      <c r="F7" s="184">
        <v>130</v>
      </c>
      <c r="G7" s="184">
        <v>0</v>
      </c>
      <c r="H7" s="184">
        <v>0</v>
      </c>
      <c r="I7" s="184">
        <v>0</v>
      </c>
      <c r="J7" s="184">
        <v>0</v>
      </c>
      <c r="K7" s="184">
        <v>0</v>
      </c>
      <c r="L7" s="184">
        <v>0</v>
      </c>
      <c r="M7" s="184">
        <v>0</v>
      </c>
      <c r="N7" s="184">
        <v>0</v>
      </c>
      <c r="O7" s="184">
        <v>0</v>
      </c>
      <c r="P7" s="184">
        <v>172159</v>
      </c>
      <c r="Q7" s="184">
        <v>172289</v>
      </c>
    </row>
    <row r="8" spans="1:19" x14ac:dyDescent="0.25">
      <c r="A8" s="50">
        <v>5</v>
      </c>
      <c r="B8" s="50" t="s">
        <v>396</v>
      </c>
      <c r="C8" s="184">
        <v>0</v>
      </c>
      <c r="D8" s="184">
        <v>0</v>
      </c>
      <c r="E8" s="184">
        <v>0</v>
      </c>
      <c r="F8" s="184">
        <v>0</v>
      </c>
      <c r="G8" s="184">
        <v>0</v>
      </c>
      <c r="H8" s="184">
        <v>0</v>
      </c>
      <c r="I8" s="184">
        <v>0</v>
      </c>
      <c r="J8" s="184">
        <v>0</v>
      </c>
      <c r="K8" s="184">
        <v>0</v>
      </c>
      <c r="L8" s="184">
        <v>0</v>
      </c>
      <c r="M8" s="184">
        <v>0</v>
      </c>
      <c r="N8" s="184">
        <v>0</v>
      </c>
      <c r="O8" s="184">
        <v>0</v>
      </c>
      <c r="P8" s="184">
        <v>0</v>
      </c>
      <c r="Q8" s="184">
        <v>0</v>
      </c>
    </row>
    <row r="9" spans="1:19" x14ac:dyDescent="0.25">
      <c r="A9" s="169">
        <v>6</v>
      </c>
      <c r="B9" s="169" t="s">
        <v>397</v>
      </c>
      <c r="C9" s="201">
        <v>0</v>
      </c>
      <c r="D9" s="201">
        <v>2093</v>
      </c>
      <c r="E9" s="201">
        <v>250</v>
      </c>
      <c r="F9" s="201">
        <v>130965</v>
      </c>
      <c r="G9" s="201">
        <v>2631</v>
      </c>
      <c r="H9" s="201">
        <v>387</v>
      </c>
      <c r="I9" s="201">
        <v>1418</v>
      </c>
      <c r="J9" s="201">
        <v>45</v>
      </c>
      <c r="K9" s="201">
        <v>172</v>
      </c>
      <c r="L9" s="201">
        <v>329</v>
      </c>
      <c r="M9" s="201">
        <v>0</v>
      </c>
      <c r="N9" s="201">
        <v>1147</v>
      </c>
      <c r="O9" s="201">
        <v>11474</v>
      </c>
      <c r="P9" s="201">
        <v>178157</v>
      </c>
      <c r="Q9" s="201">
        <v>329070</v>
      </c>
    </row>
    <row r="10" spans="1:19" x14ac:dyDescent="0.25">
      <c r="A10" s="50">
        <v>7</v>
      </c>
      <c r="B10" s="50" t="s">
        <v>385</v>
      </c>
      <c r="C10" s="184">
        <v>0</v>
      </c>
      <c r="D10" s="184">
        <v>0</v>
      </c>
      <c r="E10" s="184">
        <v>0</v>
      </c>
      <c r="F10" s="184">
        <v>0</v>
      </c>
      <c r="G10" s="184">
        <v>0</v>
      </c>
      <c r="H10" s="184">
        <v>0</v>
      </c>
      <c r="I10" s="184">
        <v>0</v>
      </c>
      <c r="J10" s="184">
        <v>0</v>
      </c>
      <c r="K10" s="184">
        <v>0</v>
      </c>
      <c r="L10" s="184">
        <v>0</v>
      </c>
      <c r="M10" s="184">
        <v>613</v>
      </c>
      <c r="N10" s="184">
        <v>0</v>
      </c>
      <c r="O10" s="184">
        <v>0</v>
      </c>
      <c r="P10" s="184">
        <v>0</v>
      </c>
      <c r="Q10" s="184">
        <v>613</v>
      </c>
    </row>
    <row r="11" spans="1:19" x14ac:dyDescent="0.25">
      <c r="A11" s="50">
        <v>8</v>
      </c>
      <c r="B11" s="50" t="s">
        <v>398</v>
      </c>
      <c r="C11" s="184">
        <v>0</v>
      </c>
      <c r="D11" s="184">
        <v>0</v>
      </c>
      <c r="E11" s="184">
        <v>0</v>
      </c>
      <c r="F11" s="184">
        <v>0</v>
      </c>
      <c r="G11" s="184">
        <v>0</v>
      </c>
      <c r="H11" s="184">
        <v>0</v>
      </c>
      <c r="I11" s="184">
        <v>0</v>
      </c>
      <c r="J11" s="184">
        <v>0</v>
      </c>
      <c r="K11" s="184">
        <v>0</v>
      </c>
      <c r="L11" s="184">
        <v>183</v>
      </c>
      <c r="M11" s="184">
        <v>0</v>
      </c>
      <c r="N11" s="184">
        <v>0</v>
      </c>
      <c r="O11" s="184">
        <v>0</v>
      </c>
      <c r="P11" s="184">
        <v>0</v>
      </c>
      <c r="Q11" s="184">
        <v>183</v>
      </c>
    </row>
    <row r="12" spans="1:19" x14ac:dyDescent="0.25">
      <c r="A12" s="50">
        <v>9</v>
      </c>
      <c r="B12" s="50" t="s">
        <v>399</v>
      </c>
      <c r="C12" s="184">
        <v>0</v>
      </c>
      <c r="D12" s="184">
        <v>0</v>
      </c>
      <c r="E12" s="184">
        <v>0</v>
      </c>
      <c r="F12" s="184">
        <v>0</v>
      </c>
      <c r="G12" s="184">
        <v>0</v>
      </c>
      <c r="H12" s="184">
        <v>0</v>
      </c>
      <c r="I12" s="184">
        <v>0</v>
      </c>
      <c r="J12" s="184">
        <v>0</v>
      </c>
      <c r="K12" s="184">
        <v>0</v>
      </c>
      <c r="L12" s="184">
        <v>0</v>
      </c>
      <c r="M12" s="184">
        <v>0</v>
      </c>
      <c r="N12" s="184">
        <v>0</v>
      </c>
      <c r="O12" s="184">
        <v>0</v>
      </c>
      <c r="P12" s="184">
        <v>0</v>
      </c>
      <c r="Q12" s="184">
        <v>0</v>
      </c>
    </row>
    <row r="13" spans="1:19" x14ac:dyDescent="0.25">
      <c r="A13" s="50">
        <v>10</v>
      </c>
      <c r="B13" s="50" t="s">
        <v>400</v>
      </c>
      <c r="C13" s="184">
        <v>0</v>
      </c>
      <c r="D13" s="184">
        <v>0</v>
      </c>
      <c r="E13" s="184">
        <v>0</v>
      </c>
      <c r="F13" s="184">
        <v>0</v>
      </c>
      <c r="G13" s="184">
        <v>0</v>
      </c>
      <c r="H13" s="184">
        <v>0</v>
      </c>
      <c r="I13" s="184">
        <v>0</v>
      </c>
      <c r="J13" s="184">
        <v>0</v>
      </c>
      <c r="K13" s="184">
        <v>0</v>
      </c>
      <c r="L13" s="184">
        <v>0</v>
      </c>
      <c r="M13" s="184">
        <v>0</v>
      </c>
      <c r="N13" s="184">
        <v>0</v>
      </c>
      <c r="O13" s="184">
        <v>0</v>
      </c>
      <c r="P13" s="184">
        <v>0</v>
      </c>
      <c r="Q13" s="184">
        <v>0</v>
      </c>
    </row>
    <row r="14" spans="1:19" x14ac:dyDescent="0.25">
      <c r="A14" s="50">
        <v>11</v>
      </c>
      <c r="B14" s="50" t="s">
        <v>401</v>
      </c>
      <c r="C14" s="184">
        <v>0</v>
      </c>
      <c r="D14" s="184">
        <v>0</v>
      </c>
      <c r="E14" s="184">
        <v>0</v>
      </c>
      <c r="F14" s="184">
        <v>0</v>
      </c>
      <c r="G14" s="184">
        <v>0</v>
      </c>
      <c r="H14" s="184">
        <v>0</v>
      </c>
      <c r="I14" s="184">
        <v>0</v>
      </c>
      <c r="J14" s="184">
        <v>0</v>
      </c>
      <c r="K14" s="184">
        <v>0</v>
      </c>
      <c r="L14" s="184">
        <v>0</v>
      </c>
      <c r="M14" s="184">
        <v>0</v>
      </c>
      <c r="N14" s="184">
        <v>0</v>
      </c>
      <c r="O14" s="184">
        <v>0</v>
      </c>
      <c r="P14" s="184">
        <v>0</v>
      </c>
      <c r="Q14" s="184">
        <v>0</v>
      </c>
    </row>
    <row r="15" spans="1:19" x14ac:dyDescent="0.25">
      <c r="A15" s="50">
        <v>12</v>
      </c>
      <c r="B15" s="50" t="s">
        <v>386</v>
      </c>
      <c r="C15" s="184">
        <v>8777</v>
      </c>
      <c r="D15" s="184">
        <v>0</v>
      </c>
      <c r="E15" s="184">
        <v>0</v>
      </c>
      <c r="F15" s="184">
        <v>0</v>
      </c>
      <c r="G15" s="184">
        <v>0</v>
      </c>
      <c r="H15" s="184">
        <v>0</v>
      </c>
      <c r="I15" s="184">
        <v>0</v>
      </c>
      <c r="J15" s="184">
        <v>0</v>
      </c>
      <c r="K15" s="184">
        <v>0</v>
      </c>
      <c r="L15" s="184">
        <v>0</v>
      </c>
      <c r="M15" s="184">
        <v>0</v>
      </c>
      <c r="N15" s="184">
        <v>0</v>
      </c>
      <c r="O15" s="184">
        <v>0</v>
      </c>
      <c r="P15" s="184">
        <v>0</v>
      </c>
      <c r="Q15" s="184">
        <v>8777</v>
      </c>
    </row>
    <row r="16" spans="1:19" x14ac:dyDescent="0.25">
      <c r="A16" s="50">
        <v>13</v>
      </c>
      <c r="B16" s="50" t="s">
        <v>387</v>
      </c>
      <c r="C16" s="184">
        <v>0</v>
      </c>
      <c r="D16" s="184">
        <v>0</v>
      </c>
      <c r="E16" s="184">
        <v>0</v>
      </c>
      <c r="F16" s="184">
        <v>28</v>
      </c>
      <c r="G16" s="184">
        <v>0</v>
      </c>
      <c r="H16" s="184">
        <v>0</v>
      </c>
      <c r="I16" s="184">
        <v>0</v>
      </c>
      <c r="J16" s="184">
        <v>0</v>
      </c>
      <c r="K16" s="184">
        <v>0</v>
      </c>
      <c r="L16" s="184">
        <v>0</v>
      </c>
      <c r="M16" s="184">
        <v>0</v>
      </c>
      <c r="N16" s="184">
        <v>0</v>
      </c>
      <c r="O16" s="184">
        <v>0</v>
      </c>
      <c r="P16" s="184">
        <v>0</v>
      </c>
      <c r="Q16" s="184">
        <v>28</v>
      </c>
    </row>
    <row r="17" spans="1:17" x14ac:dyDescent="0.25">
      <c r="A17" s="50">
        <v>14</v>
      </c>
      <c r="B17" s="50" t="s">
        <v>390</v>
      </c>
      <c r="C17" s="184">
        <v>0</v>
      </c>
      <c r="D17" s="184">
        <v>0</v>
      </c>
      <c r="E17" s="184">
        <v>0</v>
      </c>
      <c r="F17" s="184">
        <v>0</v>
      </c>
      <c r="G17" s="184">
        <v>0</v>
      </c>
      <c r="H17" s="184">
        <v>0</v>
      </c>
      <c r="I17" s="184">
        <v>0</v>
      </c>
      <c r="J17" s="184">
        <v>0</v>
      </c>
      <c r="K17" s="184">
        <v>0</v>
      </c>
      <c r="L17" s="184">
        <v>0</v>
      </c>
      <c r="M17" s="184">
        <v>0</v>
      </c>
      <c r="N17" s="184">
        <v>0</v>
      </c>
      <c r="O17" s="184">
        <v>0</v>
      </c>
      <c r="P17" s="184">
        <v>0</v>
      </c>
      <c r="Q17" s="184">
        <v>0</v>
      </c>
    </row>
    <row r="18" spans="1:17" x14ac:dyDescent="0.25">
      <c r="A18" s="50">
        <v>15</v>
      </c>
      <c r="B18" s="50" t="s">
        <v>402</v>
      </c>
      <c r="C18" s="184">
        <v>0</v>
      </c>
      <c r="D18" s="184">
        <v>0</v>
      </c>
      <c r="E18" s="184">
        <v>0</v>
      </c>
      <c r="F18" s="184">
        <v>19</v>
      </c>
      <c r="G18" s="184">
        <v>0</v>
      </c>
      <c r="H18" s="184">
        <v>0</v>
      </c>
      <c r="I18" s="184">
        <v>0</v>
      </c>
      <c r="J18" s="184">
        <v>0</v>
      </c>
      <c r="K18" s="184">
        <v>0</v>
      </c>
      <c r="L18" s="184">
        <v>0</v>
      </c>
      <c r="M18" s="184">
        <v>0</v>
      </c>
      <c r="N18" s="184">
        <v>0</v>
      </c>
      <c r="O18" s="184">
        <v>0</v>
      </c>
      <c r="P18" s="184">
        <v>0</v>
      </c>
      <c r="Q18" s="184">
        <v>19</v>
      </c>
    </row>
    <row r="19" spans="1:17" x14ac:dyDescent="0.25">
      <c r="A19" s="50">
        <v>16</v>
      </c>
      <c r="B19" s="50" t="s">
        <v>403</v>
      </c>
      <c r="C19" s="184">
        <v>0</v>
      </c>
      <c r="D19" s="184">
        <v>0</v>
      </c>
      <c r="E19" s="184">
        <v>0</v>
      </c>
      <c r="F19" s="184">
        <v>0</v>
      </c>
      <c r="G19" s="184">
        <v>0</v>
      </c>
      <c r="H19" s="184">
        <v>0</v>
      </c>
      <c r="I19" s="184">
        <v>0</v>
      </c>
      <c r="J19" s="184">
        <v>0</v>
      </c>
      <c r="K19" s="184">
        <v>0</v>
      </c>
      <c r="L19" s="184">
        <v>0</v>
      </c>
      <c r="M19" s="184">
        <v>0</v>
      </c>
      <c r="N19" s="184">
        <v>0</v>
      </c>
      <c r="O19" s="184">
        <v>0</v>
      </c>
      <c r="P19" s="184">
        <v>0</v>
      </c>
      <c r="Q19" s="184">
        <v>0</v>
      </c>
    </row>
    <row r="20" spans="1:17" x14ac:dyDescent="0.25">
      <c r="A20" s="50">
        <v>17</v>
      </c>
      <c r="B20" s="50" t="s">
        <v>404</v>
      </c>
      <c r="C20" s="184">
        <v>0</v>
      </c>
      <c r="D20" s="184">
        <v>0</v>
      </c>
      <c r="E20" s="184">
        <v>0</v>
      </c>
      <c r="F20" s="184">
        <v>0</v>
      </c>
      <c r="G20" s="184">
        <v>0</v>
      </c>
      <c r="H20" s="184">
        <v>0</v>
      </c>
      <c r="I20" s="184">
        <v>0</v>
      </c>
      <c r="J20" s="184">
        <v>0</v>
      </c>
      <c r="K20" s="184">
        <v>0</v>
      </c>
      <c r="L20" s="184">
        <v>0</v>
      </c>
      <c r="M20" s="184">
        <v>0</v>
      </c>
      <c r="N20" s="184">
        <v>0</v>
      </c>
      <c r="O20" s="184">
        <v>0</v>
      </c>
      <c r="P20" s="184">
        <v>0</v>
      </c>
      <c r="Q20" s="184">
        <v>0</v>
      </c>
    </row>
    <row r="21" spans="1:17" x14ac:dyDescent="0.25">
      <c r="A21" s="50">
        <v>18</v>
      </c>
      <c r="B21" s="50" t="s">
        <v>405</v>
      </c>
      <c r="C21" s="184">
        <v>17557</v>
      </c>
      <c r="D21" s="184">
        <v>0</v>
      </c>
      <c r="E21" s="184">
        <v>0</v>
      </c>
      <c r="F21" s="184">
        <v>0</v>
      </c>
      <c r="G21" s="184">
        <v>0</v>
      </c>
      <c r="H21" s="184">
        <v>0</v>
      </c>
      <c r="I21" s="184">
        <v>0</v>
      </c>
      <c r="J21" s="184">
        <v>0</v>
      </c>
      <c r="K21" s="184">
        <v>0</v>
      </c>
      <c r="L21" s="184">
        <v>0</v>
      </c>
      <c r="M21" s="184">
        <v>0</v>
      </c>
      <c r="N21" s="184">
        <v>0</v>
      </c>
      <c r="O21" s="184">
        <v>0</v>
      </c>
      <c r="P21" s="184">
        <v>0</v>
      </c>
      <c r="Q21" s="184">
        <v>17557</v>
      </c>
    </row>
    <row r="22" spans="1:17" x14ac:dyDescent="0.25">
      <c r="A22" s="50">
        <v>19</v>
      </c>
      <c r="B22" s="50" t="s">
        <v>406</v>
      </c>
      <c r="C22" s="184">
        <v>0</v>
      </c>
      <c r="D22" s="184">
        <v>0</v>
      </c>
      <c r="E22" s="184">
        <v>0</v>
      </c>
      <c r="F22" s="184">
        <v>0</v>
      </c>
      <c r="G22" s="184">
        <v>0</v>
      </c>
      <c r="H22" s="184">
        <v>0</v>
      </c>
      <c r="I22" s="184">
        <v>0</v>
      </c>
      <c r="J22" s="184">
        <v>0</v>
      </c>
      <c r="K22" s="184">
        <v>0</v>
      </c>
      <c r="L22" s="184">
        <v>0</v>
      </c>
      <c r="M22" s="184">
        <v>0</v>
      </c>
      <c r="N22" s="184">
        <v>0</v>
      </c>
      <c r="O22" s="184">
        <v>0</v>
      </c>
      <c r="P22" s="184">
        <v>0</v>
      </c>
      <c r="Q22" s="184">
        <v>0</v>
      </c>
    </row>
    <row r="23" spans="1:17" x14ac:dyDescent="0.25">
      <c r="A23" s="50">
        <v>20</v>
      </c>
      <c r="B23" s="50" t="s">
        <v>407</v>
      </c>
      <c r="C23" s="184">
        <v>0</v>
      </c>
      <c r="D23" s="184">
        <v>0</v>
      </c>
      <c r="E23" s="184">
        <v>0</v>
      </c>
      <c r="F23" s="184">
        <v>0</v>
      </c>
      <c r="G23" s="184">
        <v>0</v>
      </c>
      <c r="H23" s="184">
        <v>0</v>
      </c>
      <c r="I23" s="184">
        <v>0</v>
      </c>
      <c r="J23" s="184">
        <v>0</v>
      </c>
      <c r="K23" s="184">
        <v>0</v>
      </c>
      <c r="L23" s="184">
        <v>0</v>
      </c>
      <c r="M23" s="184">
        <v>0</v>
      </c>
      <c r="N23" s="184">
        <v>0</v>
      </c>
      <c r="O23" s="184">
        <v>0</v>
      </c>
      <c r="P23" s="184">
        <v>0</v>
      </c>
      <c r="Q23" s="184">
        <v>0</v>
      </c>
    </row>
    <row r="24" spans="1:17" x14ac:dyDescent="0.25">
      <c r="A24" s="50">
        <v>21</v>
      </c>
      <c r="B24" s="50" t="s">
        <v>408</v>
      </c>
      <c r="C24" s="184">
        <v>0</v>
      </c>
      <c r="D24" s="184">
        <v>0</v>
      </c>
      <c r="E24" s="184">
        <v>0</v>
      </c>
      <c r="F24" s="184">
        <v>56</v>
      </c>
      <c r="G24" s="184">
        <v>156</v>
      </c>
      <c r="H24" s="184">
        <v>0</v>
      </c>
      <c r="I24" s="184">
        <v>0</v>
      </c>
      <c r="J24" s="184">
        <v>0</v>
      </c>
      <c r="K24" s="184">
        <v>0</v>
      </c>
      <c r="L24" s="184">
        <v>0</v>
      </c>
      <c r="M24" s="184">
        <v>0</v>
      </c>
      <c r="N24" s="184">
        <v>0</v>
      </c>
      <c r="O24" s="184">
        <v>0</v>
      </c>
      <c r="P24" s="184">
        <v>0</v>
      </c>
      <c r="Q24" s="184">
        <v>212</v>
      </c>
    </row>
    <row r="25" spans="1:17" x14ac:dyDescent="0.25">
      <c r="A25" s="50">
        <v>22</v>
      </c>
      <c r="B25" s="50" t="s">
        <v>409</v>
      </c>
      <c r="C25" s="184">
        <v>0</v>
      </c>
      <c r="D25" s="184">
        <v>0</v>
      </c>
      <c r="E25" s="184">
        <v>0</v>
      </c>
      <c r="F25" s="184">
        <v>0</v>
      </c>
      <c r="G25" s="184">
        <v>0</v>
      </c>
      <c r="H25" s="184">
        <v>0</v>
      </c>
      <c r="I25" s="184">
        <v>0</v>
      </c>
      <c r="J25" s="184">
        <v>0</v>
      </c>
      <c r="K25" s="184">
        <v>0</v>
      </c>
      <c r="L25" s="184">
        <v>0</v>
      </c>
      <c r="M25" s="184">
        <v>0</v>
      </c>
      <c r="N25" s="184">
        <v>0</v>
      </c>
      <c r="O25" s="184">
        <v>0</v>
      </c>
      <c r="P25" s="184">
        <v>0</v>
      </c>
      <c r="Q25" s="184">
        <v>0</v>
      </c>
    </row>
    <row r="26" spans="1:17" x14ac:dyDescent="0.25">
      <c r="A26" s="169">
        <v>23</v>
      </c>
      <c r="B26" s="169" t="s">
        <v>410</v>
      </c>
      <c r="C26" s="201">
        <v>26335</v>
      </c>
      <c r="D26" s="201">
        <v>0</v>
      </c>
      <c r="E26" s="201">
        <v>0</v>
      </c>
      <c r="F26" s="201">
        <v>104</v>
      </c>
      <c r="G26" s="201">
        <v>156</v>
      </c>
      <c r="H26" s="201">
        <v>0</v>
      </c>
      <c r="I26" s="201">
        <v>0</v>
      </c>
      <c r="J26" s="201">
        <v>0</v>
      </c>
      <c r="K26" s="201">
        <v>0</v>
      </c>
      <c r="L26" s="201">
        <v>183</v>
      </c>
      <c r="M26" s="201">
        <v>613</v>
      </c>
      <c r="N26" s="201">
        <v>0</v>
      </c>
      <c r="O26" s="201">
        <v>0</v>
      </c>
      <c r="P26" s="201">
        <v>0</v>
      </c>
      <c r="Q26" s="201">
        <v>27390</v>
      </c>
    </row>
    <row r="27" spans="1:17" x14ac:dyDescent="0.25">
      <c r="A27" s="169">
        <v>24</v>
      </c>
      <c r="B27" s="169" t="s">
        <v>344</v>
      </c>
      <c r="C27" s="201">
        <v>26335</v>
      </c>
      <c r="D27" s="201">
        <v>2093</v>
      </c>
      <c r="E27" s="201">
        <v>250</v>
      </c>
      <c r="F27" s="201">
        <v>131069</v>
      </c>
      <c r="G27" s="201">
        <v>2787</v>
      </c>
      <c r="H27" s="201">
        <v>387</v>
      </c>
      <c r="I27" s="201">
        <v>1418</v>
      </c>
      <c r="J27" s="201">
        <v>45</v>
      </c>
      <c r="K27" s="201">
        <v>172</v>
      </c>
      <c r="L27" s="201">
        <v>513</v>
      </c>
      <c r="M27" s="201">
        <v>613</v>
      </c>
      <c r="N27" s="201">
        <v>1147</v>
      </c>
      <c r="O27" s="201">
        <v>11474</v>
      </c>
      <c r="P27" s="201">
        <v>178157</v>
      </c>
      <c r="Q27" s="201">
        <v>356460</v>
      </c>
    </row>
  </sheetData>
  <mergeCells count="2">
    <mergeCell ref="A1:I1"/>
    <mergeCell ref="J1:P1"/>
  </mergeCells>
  <hyperlinks>
    <hyperlink ref="S2" location="Index!A1" display="Index"/>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election activeCell="J2" sqref="J2"/>
    </sheetView>
  </sheetViews>
  <sheetFormatPr defaultRowHeight="15" x14ac:dyDescent="0.25"/>
  <cols>
    <col min="2" max="2" width="67.85546875" bestFit="1" customWidth="1"/>
    <col min="3" max="3" width="12" customWidth="1"/>
    <col min="5" max="5" width="18.42578125" customWidth="1"/>
    <col min="6" max="6" width="13.5703125" customWidth="1"/>
    <col min="7" max="7" width="17.85546875" customWidth="1"/>
    <col min="8" max="8" width="12.85546875" customWidth="1"/>
    <col min="9" max="9" width="11.7109375" customWidth="1"/>
    <col min="11" max="12" width="15.28515625" customWidth="1"/>
    <col min="14" max="14" width="14" customWidth="1"/>
    <col min="15" max="15" width="15.28515625" customWidth="1"/>
    <col min="16" max="16" width="18.7109375" customWidth="1"/>
    <col min="17" max="17" width="11.42578125" customWidth="1"/>
    <col min="18" max="18" width="17.28515625" customWidth="1"/>
    <col min="19" max="19" width="10.5703125" customWidth="1"/>
  </cols>
  <sheetData>
    <row r="1" spans="1:10" ht="38.25" customHeight="1" x14ac:dyDescent="0.25">
      <c r="A1" s="288" t="s">
        <v>445</v>
      </c>
      <c r="B1" s="288"/>
      <c r="C1" s="288"/>
      <c r="D1" s="288"/>
      <c r="E1" s="288"/>
      <c r="F1" s="288"/>
      <c r="G1" s="288"/>
      <c r="H1" s="288"/>
    </row>
    <row r="2" spans="1:10" x14ac:dyDescent="0.25">
      <c r="B2" s="50"/>
      <c r="C2" s="172" t="s">
        <v>419</v>
      </c>
      <c r="D2" s="172" t="s">
        <v>420</v>
      </c>
      <c r="E2" s="172" t="s">
        <v>421</v>
      </c>
      <c r="F2" s="172" t="s">
        <v>422</v>
      </c>
      <c r="G2" s="172" t="s">
        <v>423</v>
      </c>
      <c r="H2" s="172" t="s">
        <v>424</v>
      </c>
      <c r="J2" s="287" t="s">
        <v>744</v>
      </c>
    </row>
    <row r="3" spans="1:10" x14ac:dyDescent="0.25">
      <c r="B3" s="50"/>
      <c r="C3" s="481" t="s">
        <v>446</v>
      </c>
      <c r="D3" s="481"/>
      <c r="E3" s="481"/>
      <c r="F3" s="481"/>
      <c r="G3" s="481"/>
      <c r="H3" s="481"/>
    </row>
    <row r="4" spans="1:10" ht="17.25" customHeight="1" x14ac:dyDescent="0.25">
      <c r="B4" s="269" t="s">
        <v>200</v>
      </c>
      <c r="C4" s="171" t="s">
        <v>447</v>
      </c>
      <c r="D4" s="171" t="s">
        <v>448</v>
      </c>
      <c r="E4" s="171" t="s">
        <v>449</v>
      </c>
      <c r="F4" s="171" t="s">
        <v>450</v>
      </c>
      <c r="G4" s="171" t="s">
        <v>451</v>
      </c>
      <c r="H4" s="171" t="s">
        <v>344</v>
      </c>
    </row>
    <row r="5" spans="1:10" x14ac:dyDescent="0.25">
      <c r="A5" s="50">
        <v>1</v>
      </c>
      <c r="B5" s="50" t="s">
        <v>385</v>
      </c>
      <c r="C5" s="184">
        <v>0</v>
      </c>
      <c r="D5" s="184">
        <v>0</v>
      </c>
      <c r="E5" s="184">
        <v>0</v>
      </c>
      <c r="F5" s="184">
        <v>0</v>
      </c>
      <c r="G5" s="184">
        <v>0</v>
      </c>
      <c r="H5" s="184">
        <v>0</v>
      </c>
    </row>
    <row r="6" spans="1:10" x14ac:dyDescent="0.25">
      <c r="A6" s="50">
        <v>2</v>
      </c>
      <c r="B6" s="50" t="s">
        <v>386</v>
      </c>
      <c r="C6" s="184">
        <v>0</v>
      </c>
      <c r="D6" s="184">
        <v>0</v>
      </c>
      <c r="E6" s="184">
        <v>0</v>
      </c>
      <c r="F6" s="184">
        <v>0</v>
      </c>
      <c r="G6" s="184">
        <v>0</v>
      </c>
      <c r="H6" s="184">
        <v>0</v>
      </c>
    </row>
    <row r="7" spans="1:10" x14ac:dyDescent="0.25">
      <c r="A7" s="50">
        <v>3</v>
      </c>
      <c r="B7" s="50" t="s">
        <v>387</v>
      </c>
      <c r="C7" s="184">
        <v>0</v>
      </c>
      <c r="D7" s="184">
        <v>0</v>
      </c>
      <c r="E7" s="184">
        <v>16049</v>
      </c>
      <c r="F7" s="184">
        <v>131936</v>
      </c>
      <c r="G7" s="184">
        <v>0</v>
      </c>
      <c r="H7" s="184">
        <v>147985</v>
      </c>
    </row>
    <row r="8" spans="1:10" x14ac:dyDescent="0.25">
      <c r="A8" s="50">
        <v>4</v>
      </c>
      <c r="B8" s="50" t="s">
        <v>390</v>
      </c>
      <c r="C8" s="184">
        <v>0</v>
      </c>
      <c r="D8" s="184">
        <v>0</v>
      </c>
      <c r="E8" s="184">
        <v>4176</v>
      </c>
      <c r="F8" s="184">
        <v>158642</v>
      </c>
      <c r="G8" s="184">
        <v>0</v>
      </c>
      <c r="H8" s="184">
        <v>162819</v>
      </c>
    </row>
    <row r="9" spans="1:10" x14ac:dyDescent="0.25">
      <c r="A9" s="50">
        <v>5</v>
      </c>
      <c r="B9" s="50" t="s">
        <v>396</v>
      </c>
      <c r="C9" s="184">
        <v>0</v>
      </c>
      <c r="D9" s="184">
        <v>0</v>
      </c>
      <c r="E9" s="184">
        <v>0</v>
      </c>
      <c r="F9" s="184">
        <v>0</v>
      </c>
      <c r="G9" s="184">
        <v>0</v>
      </c>
      <c r="H9" s="184">
        <v>0</v>
      </c>
    </row>
    <row r="10" spans="1:10" x14ac:dyDescent="0.25">
      <c r="A10" s="169">
        <v>6</v>
      </c>
      <c r="B10" s="169" t="s">
        <v>397</v>
      </c>
      <c r="C10" s="201">
        <v>0</v>
      </c>
      <c r="D10" s="201">
        <v>0</v>
      </c>
      <c r="E10" s="201">
        <v>20225</v>
      </c>
      <c r="F10" s="201">
        <v>290579</v>
      </c>
      <c r="G10" s="201">
        <v>0</v>
      </c>
      <c r="H10" s="201">
        <v>310804</v>
      </c>
    </row>
    <row r="11" spans="1:10" x14ac:dyDescent="0.25">
      <c r="A11" s="50">
        <v>7</v>
      </c>
      <c r="B11" s="50" t="s">
        <v>385</v>
      </c>
      <c r="C11" s="184">
        <v>0</v>
      </c>
      <c r="D11" s="184">
        <v>613</v>
      </c>
      <c r="E11" s="184">
        <v>0</v>
      </c>
      <c r="F11" s="184">
        <v>0</v>
      </c>
      <c r="G11" s="184">
        <v>0</v>
      </c>
      <c r="H11" s="184">
        <v>613</v>
      </c>
    </row>
    <row r="12" spans="1:10" x14ac:dyDescent="0.25">
      <c r="A12" s="50">
        <v>8</v>
      </c>
      <c r="B12" s="50" t="s">
        <v>398</v>
      </c>
      <c r="C12" s="184">
        <v>0</v>
      </c>
      <c r="D12" s="184">
        <v>0</v>
      </c>
      <c r="E12" s="184">
        <v>0</v>
      </c>
      <c r="F12" s="184">
        <v>183</v>
      </c>
      <c r="G12" s="184">
        <v>0</v>
      </c>
      <c r="H12" s="184">
        <v>183</v>
      </c>
    </row>
    <row r="13" spans="1:10" x14ac:dyDescent="0.25">
      <c r="A13" s="50">
        <v>9</v>
      </c>
      <c r="B13" s="50" t="s">
        <v>399</v>
      </c>
      <c r="C13" s="184">
        <v>0</v>
      </c>
      <c r="D13" s="184">
        <v>0</v>
      </c>
      <c r="E13" s="184">
        <v>0</v>
      </c>
      <c r="F13" s="184">
        <v>0</v>
      </c>
      <c r="G13" s="184">
        <v>0</v>
      </c>
      <c r="H13" s="184">
        <v>0</v>
      </c>
    </row>
    <row r="14" spans="1:10" x14ac:dyDescent="0.25">
      <c r="A14" s="50">
        <v>10</v>
      </c>
      <c r="B14" s="50" t="s">
        <v>400</v>
      </c>
      <c r="C14" s="184">
        <v>0</v>
      </c>
      <c r="D14" s="184">
        <v>0</v>
      </c>
      <c r="E14" s="184">
        <v>0</v>
      </c>
      <c r="F14" s="184">
        <v>0</v>
      </c>
      <c r="G14" s="184">
        <v>0</v>
      </c>
      <c r="H14" s="184">
        <v>0</v>
      </c>
    </row>
    <row r="15" spans="1:10" x14ac:dyDescent="0.25">
      <c r="A15" s="50">
        <v>11</v>
      </c>
      <c r="B15" s="50" t="s">
        <v>401</v>
      </c>
      <c r="C15" s="184">
        <v>0</v>
      </c>
      <c r="D15" s="184">
        <v>0</v>
      </c>
      <c r="E15" s="184">
        <v>0</v>
      </c>
      <c r="F15" s="184">
        <v>0</v>
      </c>
      <c r="G15" s="184">
        <v>0</v>
      </c>
      <c r="H15" s="184">
        <v>0</v>
      </c>
    </row>
    <row r="16" spans="1:10" x14ac:dyDescent="0.25">
      <c r="A16" s="50">
        <v>12</v>
      </c>
      <c r="B16" s="50" t="s">
        <v>386</v>
      </c>
      <c r="C16" s="184">
        <v>0</v>
      </c>
      <c r="D16" s="184">
        <v>7361</v>
      </c>
      <c r="E16" s="184">
        <v>4</v>
      </c>
      <c r="F16" s="184">
        <v>1413</v>
      </c>
      <c r="G16" s="184">
        <v>0</v>
      </c>
      <c r="H16" s="184">
        <v>8777</v>
      </c>
    </row>
    <row r="17" spans="1:8" x14ac:dyDescent="0.25">
      <c r="A17" s="50">
        <v>13</v>
      </c>
      <c r="B17" s="50" t="s">
        <v>387</v>
      </c>
      <c r="C17" s="184">
        <v>0</v>
      </c>
      <c r="D17" s="184">
        <v>1</v>
      </c>
      <c r="E17" s="184">
        <v>8</v>
      </c>
      <c r="F17" s="184">
        <v>20</v>
      </c>
      <c r="G17" s="184">
        <v>0</v>
      </c>
      <c r="H17" s="184">
        <v>28</v>
      </c>
    </row>
    <row r="18" spans="1:8" x14ac:dyDescent="0.25">
      <c r="A18" s="50">
        <v>14</v>
      </c>
      <c r="B18" s="50" t="s">
        <v>390</v>
      </c>
      <c r="C18" s="184">
        <v>0</v>
      </c>
      <c r="D18" s="184">
        <v>0</v>
      </c>
      <c r="E18" s="184">
        <v>0</v>
      </c>
      <c r="F18" s="184">
        <v>0</v>
      </c>
      <c r="G18" s="184">
        <v>0</v>
      </c>
      <c r="H18" s="184">
        <v>0</v>
      </c>
    </row>
    <row r="19" spans="1:8" x14ac:dyDescent="0.25">
      <c r="A19" s="50">
        <v>15</v>
      </c>
      <c r="B19" s="50" t="s">
        <v>402</v>
      </c>
      <c r="C19" s="184">
        <v>0</v>
      </c>
      <c r="D19" s="184">
        <v>9</v>
      </c>
      <c r="E19" s="184">
        <v>0</v>
      </c>
      <c r="F19" s="184">
        <v>10</v>
      </c>
      <c r="G19" s="184">
        <v>0</v>
      </c>
      <c r="H19" s="184">
        <v>19</v>
      </c>
    </row>
    <row r="20" spans="1:8" x14ac:dyDescent="0.25">
      <c r="A20" s="50">
        <v>16</v>
      </c>
      <c r="B20" s="50" t="s">
        <v>403</v>
      </c>
      <c r="C20" s="184">
        <v>0</v>
      </c>
      <c r="D20" s="184">
        <v>0</v>
      </c>
      <c r="E20" s="184">
        <v>0</v>
      </c>
      <c r="F20" s="184">
        <v>0</v>
      </c>
      <c r="G20" s="184">
        <v>0</v>
      </c>
      <c r="H20" s="184">
        <v>0</v>
      </c>
    </row>
    <row r="21" spans="1:8" x14ac:dyDescent="0.25">
      <c r="A21" s="50">
        <v>17</v>
      </c>
      <c r="B21" s="50" t="s">
        <v>404</v>
      </c>
      <c r="C21" s="184">
        <v>0</v>
      </c>
      <c r="D21" s="184">
        <v>0</v>
      </c>
      <c r="E21" s="184">
        <v>0</v>
      </c>
      <c r="F21" s="184">
        <v>0</v>
      </c>
      <c r="G21" s="184">
        <v>0</v>
      </c>
      <c r="H21" s="184">
        <v>0</v>
      </c>
    </row>
    <row r="22" spans="1:8" x14ac:dyDescent="0.25">
      <c r="A22" s="50">
        <v>18</v>
      </c>
      <c r="B22" s="50" t="s">
        <v>405</v>
      </c>
      <c r="C22" s="184">
        <v>0</v>
      </c>
      <c r="D22" s="184">
        <v>6155</v>
      </c>
      <c r="E22" s="184">
        <v>11342</v>
      </c>
      <c r="F22" s="184">
        <v>60</v>
      </c>
      <c r="G22" s="184">
        <v>0</v>
      </c>
      <c r="H22" s="184">
        <v>17557</v>
      </c>
    </row>
    <row r="23" spans="1:8" x14ac:dyDescent="0.25">
      <c r="A23" s="50">
        <v>19</v>
      </c>
      <c r="B23" s="50" t="s">
        <v>406</v>
      </c>
      <c r="C23" s="184">
        <v>0</v>
      </c>
      <c r="D23" s="184">
        <v>0</v>
      </c>
      <c r="E23" s="184">
        <v>0</v>
      </c>
      <c r="F23" s="184">
        <v>0</v>
      </c>
      <c r="G23" s="184">
        <v>0</v>
      </c>
      <c r="H23" s="184">
        <v>0</v>
      </c>
    </row>
    <row r="24" spans="1:8" x14ac:dyDescent="0.25">
      <c r="A24" s="50">
        <v>20</v>
      </c>
      <c r="B24" s="50" t="s">
        <v>407</v>
      </c>
      <c r="C24" s="184">
        <v>0</v>
      </c>
      <c r="D24" s="184">
        <v>0</v>
      </c>
      <c r="E24" s="184">
        <v>0</v>
      </c>
      <c r="F24" s="184">
        <v>0</v>
      </c>
      <c r="G24" s="184">
        <v>0</v>
      </c>
      <c r="H24" s="184">
        <v>0</v>
      </c>
    </row>
    <row r="25" spans="1:8" x14ac:dyDescent="0.25">
      <c r="A25" s="50">
        <v>21</v>
      </c>
      <c r="B25" s="50" t="s">
        <v>408</v>
      </c>
      <c r="C25" s="184">
        <v>0</v>
      </c>
      <c r="D25" s="184">
        <v>0</v>
      </c>
      <c r="E25" s="184">
        <v>0</v>
      </c>
      <c r="F25" s="184">
        <v>212</v>
      </c>
      <c r="G25" s="184">
        <v>0</v>
      </c>
      <c r="H25" s="184">
        <v>212</v>
      </c>
    </row>
    <row r="26" spans="1:8" x14ac:dyDescent="0.25">
      <c r="A26" s="50">
        <v>22</v>
      </c>
      <c r="B26" s="50" t="s">
        <v>409</v>
      </c>
      <c r="C26" s="184">
        <v>0</v>
      </c>
      <c r="D26" s="184">
        <v>0</v>
      </c>
      <c r="E26" s="184">
        <v>0</v>
      </c>
      <c r="F26" s="184">
        <v>0</v>
      </c>
      <c r="G26" s="184">
        <v>0</v>
      </c>
      <c r="H26" s="184">
        <v>0</v>
      </c>
    </row>
    <row r="27" spans="1:8" x14ac:dyDescent="0.25">
      <c r="A27" s="169">
        <v>23</v>
      </c>
      <c r="B27" s="169" t="s">
        <v>410</v>
      </c>
      <c r="C27" s="201">
        <v>0</v>
      </c>
      <c r="D27" s="201">
        <v>14139</v>
      </c>
      <c r="E27" s="201">
        <v>11354</v>
      </c>
      <c r="F27" s="201">
        <v>1897</v>
      </c>
      <c r="G27" s="201">
        <v>0</v>
      </c>
      <c r="H27" s="201">
        <v>27390</v>
      </c>
    </row>
    <row r="28" spans="1:8" x14ac:dyDescent="0.25">
      <c r="A28" s="169">
        <v>24</v>
      </c>
      <c r="B28" s="169" t="s">
        <v>344</v>
      </c>
      <c r="C28" s="201">
        <v>0</v>
      </c>
      <c r="D28" s="201">
        <v>14139</v>
      </c>
      <c r="E28" s="201">
        <v>31579</v>
      </c>
      <c r="F28" s="201">
        <v>292476</v>
      </c>
      <c r="G28" s="201">
        <v>0</v>
      </c>
      <c r="H28" s="201">
        <v>338194</v>
      </c>
    </row>
  </sheetData>
  <mergeCells count="1">
    <mergeCell ref="C3:H3"/>
  </mergeCells>
  <hyperlinks>
    <hyperlink ref="J2" location="Index!A1" display="Index"/>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showGridLines="0" zoomScale="85" zoomScaleNormal="85" workbookViewId="0">
      <selection activeCell="K2" sqref="K2"/>
    </sheetView>
  </sheetViews>
  <sheetFormatPr defaultRowHeight="15" x14ac:dyDescent="0.25"/>
  <cols>
    <col min="1" max="1" width="12.7109375" customWidth="1"/>
    <col min="2" max="2" width="66.5703125" bestFit="1" customWidth="1"/>
    <col min="3" max="3" width="20.140625" customWidth="1"/>
    <col min="4" max="4" width="23" customWidth="1"/>
    <col min="5" max="5" width="17.5703125" customWidth="1"/>
    <col min="6" max="6" width="17.7109375" customWidth="1"/>
    <col min="7" max="7" width="14.140625" customWidth="1"/>
    <col min="8" max="8" width="20.140625" customWidth="1"/>
    <col min="9" max="9" width="15.7109375" customWidth="1"/>
  </cols>
  <sheetData>
    <row r="1" spans="1:11" ht="38.25" customHeight="1" x14ac:dyDescent="0.25">
      <c r="A1" s="479" t="s">
        <v>452</v>
      </c>
      <c r="B1" s="479"/>
      <c r="C1" s="479"/>
      <c r="D1" s="479"/>
      <c r="E1" s="479"/>
      <c r="F1" s="479"/>
      <c r="G1" s="479"/>
      <c r="H1" s="479"/>
      <c r="I1" s="479"/>
    </row>
    <row r="2" spans="1:11" ht="15" customHeight="1" x14ac:dyDescent="0.25">
      <c r="B2" s="50"/>
      <c r="C2" s="483" t="s">
        <v>453</v>
      </c>
      <c r="D2" s="483"/>
      <c r="E2" s="484" t="s">
        <v>454</v>
      </c>
      <c r="F2" s="484" t="s">
        <v>455</v>
      </c>
      <c r="G2" s="484" t="s">
        <v>456</v>
      </c>
      <c r="H2" s="484" t="s">
        <v>457</v>
      </c>
      <c r="I2" s="173" t="s">
        <v>458</v>
      </c>
      <c r="K2" s="287" t="s">
        <v>744</v>
      </c>
    </row>
    <row r="3" spans="1:11" x14ac:dyDescent="0.25">
      <c r="B3" s="50"/>
      <c r="C3" s="481" t="s">
        <v>459</v>
      </c>
      <c r="D3" s="481" t="s">
        <v>460</v>
      </c>
      <c r="E3" s="484"/>
      <c r="F3" s="484"/>
      <c r="G3" s="484"/>
      <c r="H3" s="484"/>
      <c r="I3" s="481" t="s">
        <v>461</v>
      </c>
    </row>
    <row r="4" spans="1:11" x14ac:dyDescent="0.25">
      <c r="B4" s="269" t="s">
        <v>200</v>
      </c>
      <c r="C4" s="481"/>
      <c r="D4" s="481"/>
      <c r="E4" s="484"/>
      <c r="F4" s="484"/>
      <c r="G4" s="484"/>
      <c r="H4" s="484"/>
      <c r="I4" s="481"/>
    </row>
    <row r="5" spans="1:11" x14ac:dyDescent="0.25">
      <c r="A5" s="172">
        <v>1</v>
      </c>
      <c r="B5" s="50" t="s">
        <v>462</v>
      </c>
      <c r="C5" s="209">
        <v>0</v>
      </c>
      <c r="D5" s="209">
        <v>0</v>
      </c>
      <c r="E5" s="209">
        <v>0</v>
      </c>
      <c r="F5" s="209">
        <v>0</v>
      </c>
      <c r="G5" s="209">
        <v>0</v>
      </c>
      <c r="H5" s="266"/>
      <c r="I5" s="209">
        <v>0</v>
      </c>
    </row>
    <row r="6" spans="1:11" x14ac:dyDescent="0.25">
      <c r="A6" s="172">
        <v>2</v>
      </c>
      <c r="B6" s="50" t="s">
        <v>386</v>
      </c>
      <c r="C6" s="209">
        <v>0</v>
      </c>
      <c r="D6" s="209">
        <v>0</v>
      </c>
      <c r="E6" s="209">
        <v>0</v>
      </c>
      <c r="F6" s="209">
        <v>0</v>
      </c>
      <c r="G6" s="209">
        <v>0</v>
      </c>
      <c r="H6" s="266"/>
      <c r="I6" s="209">
        <v>0</v>
      </c>
    </row>
    <row r="7" spans="1:11" x14ac:dyDescent="0.25">
      <c r="A7" s="172">
        <v>3</v>
      </c>
      <c r="B7" s="50" t="s">
        <v>463</v>
      </c>
      <c r="C7" s="209">
        <v>2086</v>
      </c>
      <c r="D7" s="209">
        <v>154695</v>
      </c>
      <c r="E7" s="209">
        <v>582</v>
      </c>
      <c r="F7" s="209">
        <v>0</v>
      </c>
      <c r="G7" s="209">
        <v>0</v>
      </c>
      <c r="H7" s="266"/>
      <c r="I7" s="209">
        <v>156198</v>
      </c>
    </row>
    <row r="8" spans="1:11" x14ac:dyDescent="0.25">
      <c r="A8" s="172">
        <v>4</v>
      </c>
      <c r="B8" s="50" t="s">
        <v>464</v>
      </c>
      <c r="C8" s="209">
        <v>0</v>
      </c>
      <c r="D8" s="209">
        <v>0</v>
      </c>
      <c r="E8" s="209">
        <v>0</v>
      </c>
      <c r="F8" s="209">
        <v>0</v>
      </c>
      <c r="G8" s="209">
        <v>0</v>
      </c>
      <c r="H8" s="266"/>
      <c r="I8" s="209">
        <v>0</v>
      </c>
    </row>
    <row r="9" spans="1:11" x14ac:dyDescent="0.25">
      <c r="A9" s="172">
        <v>5</v>
      </c>
      <c r="B9" s="50" t="s">
        <v>465</v>
      </c>
      <c r="C9" s="209">
        <v>0</v>
      </c>
      <c r="D9" s="209">
        <v>0</v>
      </c>
      <c r="E9" s="209">
        <v>0</v>
      </c>
      <c r="F9" s="209">
        <v>0</v>
      </c>
      <c r="G9" s="209">
        <v>0</v>
      </c>
      <c r="H9" s="266"/>
      <c r="I9" s="209">
        <v>0</v>
      </c>
    </row>
    <row r="10" spans="1:11" x14ac:dyDescent="0.25">
      <c r="A10" s="172">
        <v>6</v>
      </c>
      <c r="B10" s="50" t="s">
        <v>390</v>
      </c>
      <c r="C10" s="209">
        <v>1531</v>
      </c>
      <c r="D10" s="209">
        <v>170759</v>
      </c>
      <c r="E10" s="209">
        <v>682</v>
      </c>
      <c r="F10" s="209">
        <v>0</v>
      </c>
      <c r="G10" s="209">
        <v>0</v>
      </c>
      <c r="H10" s="266"/>
      <c r="I10" s="209">
        <v>171607</v>
      </c>
    </row>
    <row r="11" spans="1:11" x14ac:dyDescent="0.25">
      <c r="A11" s="172">
        <v>7</v>
      </c>
      <c r="B11" s="50" t="s">
        <v>466</v>
      </c>
      <c r="C11" s="209">
        <v>1531</v>
      </c>
      <c r="D11" s="209">
        <v>170759</v>
      </c>
      <c r="E11" s="209">
        <v>682</v>
      </c>
      <c r="F11" s="209">
        <v>0</v>
      </c>
      <c r="G11" s="209">
        <v>0</v>
      </c>
      <c r="H11" s="266"/>
      <c r="I11" s="209">
        <v>171607</v>
      </c>
    </row>
    <row r="12" spans="1:11" x14ac:dyDescent="0.25">
      <c r="A12" s="172">
        <v>8</v>
      </c>
      <c r="B12" s="50" t="s">
        <v>467</v>
      </c>
      <c r="C12" s="209">
        <v>0</v>
      </c>
      <c r="D12" s="209">
        <v>0</v>
      </c>
      <c r="E12" s="209">
        <v>0</v>
      </c>
      <c r="F12" s="209">
        <v>0</v>
      </c>
      <c r="G12" s="209">
        <v>0</v>
      </c>
      <c r="H12" s="266"/>
      <c r="I12" s="209">
        <v>0</v>
      </c>
    </row>
    <row r="13" spans="1:11" x14ac:dyDescent="0.25">
      <c r="A13" s="172">
        <v>9</v>
      </c>
      <c r="B13" s="50" t="s">
        <v>468</v>
      </c>
      <c r="C13" s="209">
        <v>1531</v>
      </c>
      <c r="D13" s="209">
        <v>170759</v>
      </c>
      <c r="E13" s="209">
        <v>682</v>
      </c>
      <c r="F13" s="209">
        <v>0</v>
      </c>
      <c r="G13" s="209">
        <v>0</v>
      </c>
      <c r="H13" s="266"/>
      <c r="I13" s="209">
        <v>171607</v>
      </c>
    </row>
    <row r="14" spans="1:11" x14ac:dyDescent="0.25">
      <c r="A14" s="172">
        <v>10</v>
      </c>
      <c r="B14" s="50" t="s">
        <v>469</v>
      </c>
      <c r="C14" s="209">
        <v>0</v>
      </c>
      <c r="D14" s="209">
        <v>0</v>
      </c>
      <c r="E14" s="209">
        <v>0</v>
      </c>
      <c r="F14" s="209">
        <v>0</v>
      </c>
      <c r="G14" s="209">
        <v>0</v>
      </c>
      <c r="H14" s="266"/>
      <c r="I14" s="209">
        <v>0</v>
      </c>
    </row>
    <row r="15" spans="1:11" x14ac:dyDescent="0.25">
      <c r="A15" s="172">
        <v>11</v>
      </c>
      <c r="B15" s="50" t="s">
        <v>470</v>
      </c>
      <c r="C15" s="209">
        <v>0</v>
      </c>
      <c r="D15" s="209">
        <v>0</v>
      </c>
      <c r="E15" s="209">
        <v>0</v>
      </c>
      <c r="F15" s="209">
        <v>0</v>
      </c>
      <c r="G15" s="209">
        <v>0</v>
      </c>
      <c r="H15" s="266"/>
      <c r="I15" s="209">
        <v>0</v>
      </c>
    </row>
    <row r="16" spans="1:11" x14ac:dyDescent="0.25">
      <c r="A16" s="172">
        <v>12</v>
      </c>
      <c r="B16" s="50" t="s">
        <v>467</v>
      </c>
      <c r="C16" s="209">
        <v>0</v>
      </c>
      <c r="D16" s="209">
        <v>0</v>
      </c>
      <c r="E16" s="209">
        <v>0</v>
      </c>
      <c r="F16" s="209">
        <v>0</v>
      </c>
      <c r="G16" s="209">
        <v>0</v>
      </c>
      <c r="H16" s="266"/>
      <c r="I16" s="209">
        <v>0</v>
      </c>
    </row>
    <row r="17" spans="1:9" x14ac:dyDescent="0.25">
      <c r="A17" s="172">
        <v>13</v>
      </c>
      <c r="B17" s="50" t="s">
        <v>471</v>
      </c>
      <c r="C17" s="209">
        <v>0</v>
      </c>
      <c r="D17" s="209">
        <v>0</v>
      </c>
      <c r="E17" s="209">
        <v>0</v>
      </c>
      <c r="F17" s="209">
        <v>0</v>
      </c>
      <c r="G17" s="209">
        <v>0</v>
      </c>
      <c r="H17" s="266"/>
      <c r="I17" s="209">
        <v>0</v>
      </c>
    </row>
    <row r="18" spans="1:9" x14ac:dyDescent="0.25">
      <c r="A18" s="172">
        <v>14</v>
      </c>
      <c r="B18" s="50" t="s">
        <v>472</v>
      </c>
      <c r="C18" s="209">
        <v>0</v>
      </c>
      <c r="D18" s="209">
        <v>0</v>
      </c>
      <c r="E18" s="209">
        <v>0</v>
      </c>
      <c r="F18" s="209">
        <v>0</v>
      </c>
      <c r="G18" s="209">
        <v>0</v>
      </c>
      <c r="H18" s="266"/>
      <c r="I18" s="209">
        <v>0</v>
      </c>
    </row>
    <row r="19" spans="1:9" x14ac:dyDescent="0.25">
      <c r="A19" s="172">
        <v>15</v>
      </c>
      <c r="B19" s="170" t="s">
        <v>473</v>
      </c>
      <c r="C19" s="209">
        <v>3616</v>
      </c>
      <c r="D19" s="209">
        <v>325453</v>
      </c>
      <c r="E19" s="209">
        <v>1264</v>
      </c>
      <c r="F19" s="209">
        <v>0</v>
      </c>
      <c r="G19" s="209">
        <v>0</v>
      </c>
      <c r="H19" s="266"/>
      <c r="I19" s="209">
        <v>327805</v>
      </c>
    </row>
    <row r="20" spans="1:9" x14ac:dyDescent="0.25">
      <c r="A20" s="172">
        <v>16</v>
      </c>
      <c r="B20" s="50" t="s">
        <v>462</v>
      </c>
      <c r="C20" s="209">
        <v>0</v>
      </c>
      <c r="D20" s="209">
        <v>613</v>
      </c>
      <c r="E20" s="209">
        <v>0</v>
      </c>
      <c r="F20" s="209">
        <v>0</v>
      </c>
      <c r="G20" s="209">
        <v>0</v>
      </c>
      <c r="H20" s="266"/>
      <c r="I20" s="209">
        <v>613</v>
      </c>
    </row>
    <row r="21" spans="1:9" x14ac:dyDescent="0.25">
      <c r="A21" s="172">
        <v>17</v>
      </c>
      <c r="B21" s="50" t="s">
        <v>474</v>
      </c>
      <c r="C21" s="209">
        <v>0</v>
      </c>
      <c r="D21" s="209">
        <v>183</v>
      </c>
      <c r="E21" s="209">
        <v>0</v>
      </c>
      <c r="F21" s="209">
        <v>0</v>
      </c>
      <c r="G21" s="209">
        <v>0</v>
      </c>
      <c r="H21" s="266"/>
      <c r="I21" s="209">
        <v>183</v>
      </c>
    </row>
    <row r="22" spans="1:9" x14ac:dyDescent="0.25">
      <c r="A22" s="172">
        <v>18</v>
      </c>
      <c r="B22" s="50" t="s">
        <v>399</v>
      </c>
      <c r="C22" s="209">
        <v>0</v>
      </c>
      <c r="D22" s="209">
        <v>0</v>
      </c>
      <c r="E22" s="209">
        <v>0</v>
      </c>
      <c r="F22" s="209">
        <v>0</v>
      </c>
      <c r="G22" s="209">
        <v>0</v>
      </c>
      <c r="H22" s="266"/>
      <c r="I22" s="209">
        <v>0</v>
      </c>
    </row>
    <row r="23" spans="1:9" x14ac:dyDescent="0.25">
      <c r="A23" s="172">
        <v>19</v>
      </c>
      <c r="B23" s="50" t="s">
        <v>475</v>
      </c>
      <c r="C23" s="209">
        <v>0</v>
      </c>
      <c r="D23" s="209">
        <v>0</v>
      </c>
      <c r="E23" s="209">
        <v>0</v>
      </c>
      <c r="F23" s="209">
        <v>0</v>
      </c>
      <c r="G23" s="209">
        <v>0</v>
      </c>
      <c r="H23" s="266"/>
      <c r="I23" s="209">
        <v>0</v>
      </c>
    </row>
    <row r="24" spans="1:9" x14ac:dyDescent="0.25">
      <c r="A24" s="172">
        <v>20</v>
      </c>
      <c r="B24" s="50" t="s">
        <v>476</v>
      </c>
      <c r="C24" s="209">
        <v>0</v>
      </c>
      <c r="D24" s="209">
        <v>0</v>
      </c>
      <c r="E24" s="209">
        <v>0</v>
      </c>
      <c r="F24" s="209">
        <v>0</v>
      </c>
      <c r="G24" s="209">
        <v>0</v>
      </c>
      <c r="H24" s="266"/>
      <c r="I24" s="209">
        <v>0</v>
      </c>
    </row>
    <row r="25" spans="1:9" x14ac:dyDescent="0.25">
      <c r="A25" s="172">
        <v>21</v>
      </c>
      <c r="B25" s="50" t="s">
        <v>386</v>
      </c>
      <c r="C25" s="209">
        <v>0</v>
      </c>
      <c r="D25" s="209">
        <v>8778</v>
      </c>
      <c r="E25" s="209">
        <v>0</v>
      </c>
      <c r="F25" s="209">
        <v>0</v>
      </c>
      <c r="G25" s="209">
        <v>0</v>
      </c>
      <c r="H25" s="266"/>
      <c r="I25" s="209">
        <v>8777</v>
      </c>
    </row>
    <row r="26" spans="1:9" x14ac:dyDescent="0.25">
      <c r="A26" s="172">
        <v>22</v>
      </c>
      <c r="B26" s="50" t="s">
        <v>387</v>
      </c>
      <c r="C26" s="209">
        <v>0</v>
      </c>
      <c r="D26" s="209">
        <v>28</v>
      </c>
      <c r="E26" s="209">
        <v>0</v>
      </c>
      <c r="F26" s="209">
        <v>0</v>
      </c>
      <c r="G26" s="209">
        <v>0</v>
      </c>
      <c r="H26" s="266"/>
      <c r="I26" s="209">
        <v>28</v>
      </c>
    </row>
    <row r="27" spans="1:9" x14ac:dyDescent="0.25">
      <c r="A27" s="172">
        <v>23</v>
      </c>
      <c r="B27" s="50" t="s">
        <v>465</v>
      </c>
      <c r="C27" s="209">
        <v>0</v>
      </c>
      <c r="D27" s="209">
        <v>0</v>
      </c>
      <c r="E27" s="209">
        <v>0</v>
      </c>
      <c r="F27" s="209">
        <v>0</v>
      </c>
      <c r="G27" s="209">
        <v>0</v>
      </c>
      <c r="H27" s="266"/>
      <c r="I27" s="209">
        <v>0</v>
      </c>
    </row>
    <row r="28" spans="1:9" x14ac:dyDescent="0.25">
      <c r="A28" s="172">
        <v>24</v>
      </c>
      <c r="B28" s="50" t="s">
        <v>390</v>
      </c>
      <c r="C28" s="209">
        <v>0</v>
      </c>
      <c r="D28" s="209">
        <v>0</v>
      </c>
      <c r="E28" s="209">
        <v>0</v>
      </c>
      <c r="F28" s="209">
        <v>0</v>
      </c>
      <c r="G28" s="209">
        <v>0</v>
      </c>
      <c r="H28" s="266"/>
      <c r="I28" s="209">
        <v>0</v>
      </c>
    </row>
    <row r="29" spans="1:9" x14ac:dyDescent="0.25">
      <c r="A29" s="172">
        <v>25</v>
      </c>
      <c r="B29" s="50" t="s">
        <v>465</v>
      </c>
      <c r="C29" s="209">
        <v>0</v>
      </c>
      <c r="D29" s="209">
        <v>0</v>
      </c>
      <c r="E29" s="209">
        <v>0</v>
      </c>
      <c r="F29" s="209">
        <v>0</v>
      </c>
      <c r="G29" s="209">
        <v>0</v>
      </c>
      <c r="H29" s="266"/>
      <c r="I29" s="209">
        <v>0</v>
      </c>
    </row>
    <row r="30" spans="1:9" x14ac:dyDescent="0.25">
      <c r="A30" s="172">
        <v>26</v>
      </c>
      <c r="B30" s="50" t="s">
        <v>477</v>
      </c>
      <c r="C30" s="209">
        <v>0</v>
      </c>
      <c r="D30" s="209">
        <v>19</v>
      </c>
      <c r="E30" s="209">
        <v>0</v>
      </c>
      <c r="F30" s="209">
        <v>0</v>
      </c>
      <c r="G30" s="209">
        <v>0</v>
      </c>
      <c r="H30" s="266"/>
      <c r="I30" s="209">
        <v>19</v>
      </c>
    </row>
    <row r="31" spans="1:9" x14ac:dyDescent="0.25">
      <c r="A31" s="172">
        <v>27</v>
      </c>
      <c r="B31" s="50" t="s">
        <v>478</v>
      </c>
      <c r="C31" s="209">
        <v>0</v>
      </c>
      <c r="D31" s="209">
        <v>0</v>
      </c>
      <c r="E31" s="209">
        <v>0</v>
      </c>
      <c r="F31" s="209">
        <v>0</v>
      </c>
      <c r="G31" s="209">
        <v>0</v>
      </c>
      <c r="H31" s="266"/>
      <c r="I31" s="209">
        <v>0</v>
      </c>
    </row>
    <row r="32" spans="1:9" x14ac:dyDescent="0.25">
      <c r="A32" s="172">
        <v>28</v>
      </c>
      <c r="B32" s="50" t="s">
        <v>403</v>
      </c>
      <c r="C32" s="209">
        <v>0</v>
      </c>
      <c r="D32" s="209">
        <v>0</v>
      </c>
      <c r="E32" s="209">
        <v>0</v>
      </c>
      <c r="F32" s="209">
        <v>0</v>
      </c>
      <c r="G32" s="209">
        <v>0</v>
      </c>
      <c r="H32" s="266"/>
      <c r="I32" s="209">
        <v>0</v>
      </c>
    </row>
    <row r="33" spans="1:9" x14ac:dyDescent="0.25">
      <c r="A33" s="172">
        <v>29</v>
      </c>
      <c r="B33" s="50" t="s">
        <v>479</v>
      </c>
      <c r="C33" s="209">
        <v>0</v>
      </c>
      <c r="D33" s="209">
        <v>0</v>
      </c>
      <c r="E33" s="209">
        <v>0</v>
      </c>
      <c r="F33" s="209">
        <v>0</v>
      </c>
      <c r="G33" s="209">
        <v>0</v>
      </c>
      <c r="H33" s="266"/>
      <c r="I33" s="209">
        <v>0</v>
      </c>
    </row>
    <row r="34" spans="1:9" x14ac:dyDescent="0.25">
      <c r="A34" s="172">
        <v>30</v>
      </c>
      <c r="B34" s="50" t="s">
        <v>405</v>
      </c>
      <c r="C34" s="209">
        <v>0</v>
      </c>
      <c r="D34" s="209">
        <v>17557</v>
      </c>
      <c r="E34" s="209">
        <v>0</v>
      </c>
      <c r="F34" s="209">
        <v>0</v>
      </c>
      <c r="G34" s="209">
        <v>0</v>
      </c>
      <c r="H34" s="266"/>
      <c r="I34" s="209">
        <v>17557</v>
      </c>
    </row>
    <row r="35" spans="1:9" x14ac:dyDescent="0.25">
      <c r="A35" s="172">
        <v>31</v>
      </c>
      <c r="B35" s="50" t="s">
        <v>480</v>
      </c>
      <c r="C35" s="209">
        <v>0</v>
      </c>
      <c r="D35" s="209">
        <v>0</v>
      </c>
      <c r="E35" s="209">
        <v>0</v>
      </c>
      <c r="F35" s="209">
        <v>0</v>
      </c>
      <c r="G35" s="209">
        <v>0</v>
      </c>
      <c r="H35" s="266"/>
      <c r="I35" s="209">
        <v>0</v>
      </c>
    </row>
    <row r="36" spans="1:9" x14ac:dyDescent="0.25">
      <c r="A36" s="172">
        <v>32</v>
      </c>
      <c r="B36" s="50" t="s">
        <v>481</v>
      </c>
      <c r="C36" s="209">
        <v>0</v>
      </c>
      <c r="D36" s="209">
        <v>0</v>
      </c>
      <c r="E36" s="209">
        <v>0</v>
      </c>
      <c r="F36" s="209">
        <v>0</v>
      </c>
      <c r="G36" s="209">
        <v>0</v>
      </c>
      <c r="H36" s="266"/>
      <c r="I36" s="209">
        <v>0</v>
      </c>
    </row>
    <row r="37" spans="1:9" x14ac:dyDescent="0.25">
      <c r="A37" s="172">
        <v>33</v>
      </c>
      <c r="B37" s="50" t="s">
        <v>408</v>
      </c>
      <c r="C37" s="209">
        <v>0</v>
      </c>
      <c r="D37" s="209">
        <v>212</v>
      </c>
      <c r="E37" s="209">
        <v>0</v>
      </c>
      <c r="F37" s="209">
        <v>0</v>
      </c>
      <c r="G37" s="209">
        <v>0</v>
      </c>
      <c r="H37" s="266"/>
      <c r="I37" s="209">
        <v>212</v>
      </c>
    </row>
    <row r="38" spans="1:9" x14ac:dyDescent="0.25">
      <c r="A38" s="172">
        <v>34</v>
      </c>
      <c r="B38" s="50" t="s">
        <v>409</v>
      </c>
      <c r="C38" s="209">
        <v>0</v>
      </c>
      <c r="D38" s="209">
        <v>0</v>
      </c>
      <c r="E38" s="209">
        <v>0</v>
      </c>
      <c r="F38" s="209">
        <v>0</v>
      </c>
      <c r="G38" s="209">
        <v>0</v>
      </c>
      <c r="H38" s="266"/>
      <c r="I38" s="209">
        <v>0</v>
      </c>
    </row>
    <row r="39" spans="1:9" x14ac:dyDescent="0.25">
      <c r="A39" s="172">
        <v>35</v>
      </c>
      <c r="B39" s="170" t="s">
        <v>410</v>
      </c>
      <c r="C39" s="209">
        <v>0</v>
      </c>
      <c r="D39" s="209">
        <v>27390</v>
      </c>
      <c r="E39" s="209">
        <v>0</v>
      </c>
      <c r="F39" s="209">
        <v>0</v>
      </c>
      <c r="G39" s="209">
        <v>0</v>
      </c>
      <c r="H39" s="266"/>
      <c r="I39" s="209">
        <v>27390</v>
      </c>
    </row>
    <row r="40" spans="1:9" x14ac:dyDescent="0.25">
      <c r="A40" s="172">
        <v>36</v>
      </c>
      <c r="B40" s="170" t="s">
        <v>344</v>
      </c>
      <c r="C40" s="209">
        <v>3616</v>
      </c>
      <c r="D40" s="209">
        <v>352843</v>
      </c>
      <c r="E40" s="209">
        <v>1264</v>
      </c>
      <c r="F40" s="209">
        <v>0</v>
      </c>
      <c r="G40" s="209">
        <v>0</v>
      </c>
      <c r="H40" s="266"/>
      <c r="I40" s="209">
        <v>355195</v>
      </c>
    </row>
    <row r="41" spans="1:9" x14ac:dyDescent="0.25">
      <c r="A41" s="172">
        <v>37</v>
      </c>
      <c r="B41" s="50" t="s">
        <v>482</v>
      </c>
      <c r="C41" s="209">
        <v>3616</v>
      </c>
      <c r="D41" s="209">
        <v>348767</v>
      </c>
      <c r="E41" s="209">
        <v>1264</v>
      </c>
      <c r="F41" s="209">
        <v>0</v>
      </c>
      <c r="G41" s="209">
        <v>0</v>
      </c>
      <c r="H41" s="266"/>
      <c r="I41" s="209">
        <v>351119</v>
      </c>
    </row>
    <row r="42" spans="1:9" x14ac:dyDescent="0.25">
      <c r="A42" s="172">
        <v>38</v>
      </c>
      <c r="B42" s="50" t="s">
        <v>483</v>
      </c>
      <c r="C42" s="209">
        <v>0</v>
      </c>
      <c r="D42" s="209">
        <v>0</v>
      </c>
      <c r="E42" s="209">
        <v>0</v>
      </c>
      <c r="F42" s="209">
        <v>0</v>
      </c>
      <c r="G42" s="209">
        <v>0</v>
      </c>
      <c r="H42" s="266"/>
      <c r="I42" s="209">
        <v>0</v>
      </c>
    </row>
    <row r="43" spans="1:9" x14ac:dyDescent="0.25">
      <c r="A43" s="172">
        <v>39</v>
      </c>
      <c r="B43" s="50" t="s">
        <v>484</v>
      </c>
      <c r="C43" s="209">
        <v>0</v>
      </c>
      <c r="D43" s="209">
        <v>3864</v>
      </c>
      <c r="E43" s="209">
        <v>0</v>
      </c>
      <c r="F43" s="209">
        <v>0</v>
      </c>
      <c r="G43" s="209">
        <v>0</v>
      </c>
      <c r="H43" s="266"/>
      <c r="I43" s="209">
        <v>3864</v>
      </c>
    </row>
  </sheetData>
  <mergeCells count="9">
    <mergeCell ref="A1:I1"/>
    <mergeCell ref="C2:D2"/>
    <mergeCell ref="E2:E4"/>
    <mergeCell ref="F2:F4"/>
    <mergeCell ref="G2:G4"/>
    <mergeCell ref="H2:H4"/>
    <mergeCell ref="C3:C4"/>
    <mergeCell ref="D3:D4"/>
    <mergeCell ref="I3:I4"/>
  </mergeCells>
  <hyperlinks>
    <hyperlink ref="K2" location="Index!A1" display="Index"/>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election activeCell="K2" sqref="K2"/>
    </sheetView>
  </sheetViews>
  <sheetFormatPr defaultRowHeight="15" x14ac:dyDescent="0.25"/>
  <cols>
    <col min="1" max="1" width="10" customWidth="1"/>
    <col min="2" max="2" width="58.140625" bestFit="1" customWidth="1"/>
    <col min="3" max="3" width="19.5703125" bestFit="1" customWidth="1"/>
    <col min="4" max="4" width="24" bestFit="1" customWidth="1"/>
    <col min="5" max="6" width="15.140625" bestFit="1" customWidth="1"/>
    <col min="7" max="7" width="11.5703125" bestFit="1" customWidth="1"/>
    <col min="8" max="8" width="18.85546875" customWidth="1"/>
    <col min="9" max="9" width="10" bestFit="1" customWidth="1"/>
  </cols>
  <sheetData>
    <row r="1" spans="1:11" ht="39" customHeight="1" x14ac:dyDescent="0.25">
      <c r="A1" s="479" t="s">
        <v>485</v>
      </c>
      <c r="B1" s="479"/>
      <c r="C1" s="479"/>
      <c r="D1" s="479"/>
      <c r="E1" s="479"/>
      <c r="F1" s="479"/>
      <c r="G1" s="479"/>
      <c r="H1" s="479"/>
      <c r="I1" s="479"/>
    </row>
    <row r="2" spans="1:11" ht="29.25" x14ac:dyDescent="0.25">
      <c r="B2" s="50"/>
      <c r="C2" s="483" t="s">
        <v>453</v>
      </c>
      <c r="D2" s="483"/>
      <c r="E2" s="484" t="s">
        <v>454</v>
      </c>
      <c r="F2" s="484" t="s">
        <v>455</v>
      </c>
      <c r="G2" s="484" t="s">
        <v>456</v>
      </c>
      <c r="H2" s="484" t="s">
        <v>457</v>
      </c>
      <c r="I2" s="173" t="s">
        <v>458</v>
      </c>
      <c r="K2" s="287" t="s">
        <v>744</v>
      </c>
    </row>
    <row r="3" spans="1:11" x14ac:dyDescent="0.25">
      <c r="B3" s="50"/>
      <c r="C3" s="481" t="s">
        <v>459</v>
      </c>
      <c r="D3" s="481" t="s">
        <v>460</v>
      </c>
      <c r="E3" s="484"/>
      <c r="F3" s="484"/>
      <c r="G3" s="484"/>
      <c r="H3" s="484"/>
      <c r="I3" s="481" t="s">
        <v>461</v>
      </c>
    </row>
    <row r="4" spans="1:11" x14ac:dyDescent="0.25">
      <c r="B4" s="269" t="s">
        <v>200</v>
      </c>
      <c r="C4" s="481"/>
      <c r="D4" s="481"/>
      <c r="E4" s="484"/>
      <c r="F4" s="484"/>
      <c r="G4" s="484"/>
      <c r="H4" s="484"/>
      <c r="I4" s="481"/>
    </row>
    <row r="5" spans="1:11" x14ac:dyDescent="0.25">
      <c r="A5" s="172">
        <v>1</v>
      </c>
      <c r="B5" s="50" t="s">
        <v>434</v>
      </c>
      <c r="C5" s="209">
        <v>0</v>
      </c>
      <c r="D5" s="209">
        <v>172</v>
      </c>
      <c r="E5" s="209">
        <v>0</v>
      </c>
      <c r="F5" s="209">
        <v>0</v>
      </c>
      <c r="G5" s="209">
        <v>0</v>
      </c>
      <c r="H5" s="266"/>
      <c r="I5" s="209">
        <v>172</v>
      </c>
    </row>
    <row r="6" spans="1:11" x14ac:dyDescent="0.25">
      <c r="A6" s="172">
        <v>2</v>
      </c>
      <c r="B6" s="50" t="s">
        <v>435</v>
      </c>
      <c r="C6" s="209">
        <v>0</v>
      </c>
      <c r="D6" s="209">
        <v>0</v>
      </c>
      <c r="E6" s="209">
        <v>0</v>
      </c>
      <c r="F6" s="209">
        <v>0</v>
      </c>
      <c r="G6" s="209">
        <v>0</v>
      </c>
      <c r="H6" s="266"/>
      <c r="I6" s="209">
        <v>0</v>
      </c>
    </row>
    <row r="7" spans="1:11" x14ac:dyDescent="0.25">
      <c r="A7" s="172">
        <v>3</v>
      </c>
      <c r="B7" s="50" t="s">
        <v>436</v>
      </c>
      <c r="C7" s="209">
        <v>5</v>
      </c>
      <c r="D7" s="209">
        <v>383</v>
      </c>
      <c r="E7" s="209">
        <v>0</v>
      </c>
      <c r="F7" s="209">
        <v>0</v>
      </c>
      <c r="G7" s="209">
        <v>0</v>
      </c>
      <c r="H7" s="266"/>
      <c r="I7" s="209">
        <v>387</v>
      </c>
    </row>
    <row r="8" spans="1:11" x14ac:dyDescent="0.25">
      <c r="A8" s="172">
        <v>4</v>
      </c>
      <c r="B8" s="50" t="s">
        <v>486</v>
      </c>
      <c r="C8" s="209">
        <v>0</v>
      </c>
      <c r="D8" s="209">
        <v>237</v>
      </c>
      <c r="E8" s="209">
        <v>0</v>
      </c>
      <c r="F8" s="209">
        <v>0</v>
      </c>
      <c r="G8" s="209">
        <v>0</v>
      </c>
      <c r="H8" s="266"/>
      <c r="I8" s="209">
        <v>237</v>
      </c>
    </row>
    <row r="9" spans="1:11" x14ac:dyDescent="0.25">
      <c r="A9" s="172">
        <v>5</v>
      </c>
      <c r="B9" s="50" t="s">
        <v>437</v>
      </c>
      <c r="C9" s="209">
        <v>0</v>
      </c>
      <c r="D9" s="209">
        <v>14</v>
      </c>
      <c r="E9" s="209">
        <v>0</v>
      </c>
      <c r="F9" s="209">
        <v>0</v>
      </c>
      <c r="G9" s="209">
        <v>0</v>
      </c>
      <c r="H9" s="266"/>
      <c r="I9" s="209">
        <v>14</v>
      </c>
    </row>
    <row r="10" spans="1:11" x14ac:dyDescent="0.25">
      <c r="A10" s="172">
        <v>6</v>
      </c>
      <c r="B10" s="50" t="s">
        <v>438</v>
      </c>
      <c r="C10" s="209">
        <v>0</v>
      </c>
      <c r="D10" s="209">
        <v>2093</v>
      </c>
      <c r="E10" s="209">
        <v>0</v>
      </c>
      <c r="F10" s="209">
        <v>0</v>
      </c>
      <c r="G10" s="209">
        <v>0</v>
      </c>
      <c r="H10" s="266"/>
      <c r="I10" s="209">
        <v>2093</v>
      </c>
    </row>
    <row r="11" spans="1:11" x14ac:dyDescent="0.25">
      <c r="A11" s="172">
        <v>7</v>
      </c>
      <c r="B11" s="50" t="s">
        <v>439</v>
      </c>
      <c r="C11" s="209">
        <v>28</v>
      </c>
      <c r="D11" s="209">
        <v>1390</v>
      </c>
      <c r="E11" s="209">
        <v>0</v>
      </c>
      <c r="F11" s="209">
        <v>0</v>
      </c>
      <c r="G11" s="209">
        <v>0</v>
      </c>
      <c r="H11" s="266"/>
      <c r="I11" s="209">
        <v>1418</v>
      </c>
    </row>
    <row r="12" spans="1:11" x14ac:dyDescent="0.25">
      <c r="A12" s="172">
        <v>8</v>
      </c>
      <c r="B12" s="50" t="s">
        <v>440</v>
      </c>
      <c r="C12" s="209">
        <v>0</v>
      </c>
      <c r="D12" s="209">
        <v>640</v>
      </c>
      <c r="E12" s="209">
        <v>0</v>
      </c>
      <c r="F12" s="209">
        <v>0</v>
      </c>
      <c r="G12" s="209">
        <v>0</v>
      </c>
      <c r="H12" s="266"/>
      <c r="I12" s="209">
        <v>640</v>
      </c>
    </row>
    <row r="13" spans="1:11" x14ac:dyDescent="0.25">
      <c r="A13" s="172">
        <v>9</v>
      </c>
      <c r="B13" s="50" t="s">
        <v>487</v>
      </c>
      <c r="C13" s="209">
        <v>331</v>
      </c>
      <c r="D13" s="209">
        <v>177</v>
      </c>
      <c r="E13" s="209">
        <v>0</v>
      </c>
      <c r="F13" s="209">
        <v>0</v>
      </c>
      <c r="G13" s="209">
        <v>0</v>
      </c>
      <c r="H13" s="266"/>
      <c r="I13" s="209">
        <v>507</v>
      </c>
    </row>
    <row r="14" spans="1:11" x14ac:dyDescent="0.25">
      <c r="A14" s="172">
        <v>10</v>
      </c>
      <c r="B14" s="50" t="s">
        <v>441</v>
      </c>
      <c r="C14" s="209">
        <v>0</v>
      </c>
      <c r="D14" s="209">
        <v>46</v>
      </c>
      <c r="E14" s="209">
        <v>0</v>
      </c>
      <c r="F14" s="209">
        <v>0</v>
      </c>
      <c r="G14" s="209">
        <v>0</v>
      </c>
      <c r="H14" s="266"/>
      <c r="I14" s="209">
        <v>46</v>
      </c>
    </row>
    <row r="15" spans="1:11" x14ac:dyDescent="0.25">
      <c r="A15" s="172">
        <v>11</v>
      </c>
      <c r="B15" s="50" t="s">
        <v>442</v>
      </c>
      <c r="C15" s="209">
        <v>1498</v>
      </c>
      <c r="D15" s="209">
        <v>129542</v>
      </c>
      <c r="E15" s="209">
        <v>517</v>
      </c>
      <c r="F15" s="209">
        <v>0</v>
      </c>
      <c r="G15" s="209">
        <v>0</v>
      </c>
      <c r="H15" s="266"/>
      <c r="I15" s="209">
        <v>130523</v>
      </c>
    </row>
    <row r="16" spans="1:11" x14ac:dyDescent="0.25">
      <c r="A16" s="172">
        <v>12</v>
      </c>
      <c r="B16" s="50" t="s">
        <v>488</v>
      </c>
      <c r="C16" s="209">
        <v>14</v>
      </c>
      <c r="D16" s="209">
        <v>379</v>
      </c>
      <c r="E16" s="209">
        <v>5</v>
      </c>
      <c r="F16" s="209">
        <v>0</v>
      </c>
      <c r="G16" s="209">
        <v>0</v>
      </c>
      <c r="H16" s="266"/>
      <c r="I16" s="209">
        <v>389</v>
      </c>
    </row>
    <row r="17" spans="1:9" x14ac:dyDescent="0.25">
      <c r="A17" s="172">
        <v>13</v>
      </c>
      <c r="B17" s="50" t="s">
        <v>489</v>
      </c>
      <c r="C17" s="209">
        <v>2</v>
      </c>
      <c r="D17" s="209">
        <v>1200</v>
      </c>
      <c r="E17" s="209">
        <v>1</v>
      </c>
      <c r="F17" s="209">
        <v>0</v>
      </c>
      <c r="G17" s="209">
        <v>0</v>
      </c>
      <c r="H17" s="266"/>
      <c r="I17" s="209">
        <v>1201</v>
      </c>
    </row>
    <row r="18" spans="1:9" x14ac:dyDescent="0.25">
      <c r="A18" s="172">
        <v>14</v>
      </c>
      <c r="B18" s="50" t="s">
        <v>490</v>
      </c>
      <c r="C18" s="209">
        <v>0</v>
      </c>
      <c r="D18" s="209">
        <v>303</v>
      </c>
      <c r="E18" s="209">
        <v>0</v>
      </c>
      <c r="F18" s="209">
        <v>0</v>
      </c>
      <c r="G18" s="209">
        <v>0</v>
      </c>
      <c r="H18" s="266"/>
      <c r="I18" s="209">
        <v>303</v>
      </c>
    </row>
    <row r="19" spans="1:9" x14ac:dyDescent="0.25">
      <c r="A19" s="172">
        <v>15</v>
      </c>
      <c r="B19" s="50" t="s">
        <v>443</v>
      </c>
      <c r="C19" s="209">
        <v>0</v>
      </c>
      <c r="D19" s="209">
        <v>3496</v>
      </c>
      <c r="E19" s="209">
        <v>0</v>
      </c>
      <c r="F19" s="209">
        <v>0</v>
      </c>
      <c r="G19" s="209">
        <v>0</v>
      </c>
      <c r="H19" s="266"/>
      <c r="I19" s="209">
        <v>3496</v>
      </c>
    </row>
    <row r="20" spans="1:9" x14ac:dyDescent="0.25">
      <c r="A20" s="172">
        <v>16</v>
      </c>
      <c r="B20" s="50" t="s">
        <v>491</v>
      </c>
      <c r="C20" s="209">
        <v>0</v>
      </c>
      <c r="D20" s="209">
        <v>952</v>
      </c>
      <c r="E20" s="209">
        <v>0</v>
      </c>
      <c r="F20" s="209">
        <v>0</v>
      </c>
      <c r="G20" s="209">
        <v>0</v>
      </c>
      <c r="H20" s="266"/>
      <c r="I20" s="209">
        <v>952</v>
      </c>
    </row>
    <row r="21" spans="1:9" x14ac:dyDescent="0.25">
      <c r="A21" s="172">
        <v>17</v>
      </c>
      <c r="B21" s="50" t="s">
        <v>492</v>
      </c>
      <c r="C21" s="209">
        <v>7</v>
      </c>
      <c r="D21" s="209">
        <v>19</v>
      </c>
      <c r="E21" s="209">
        <v>7</v>
      </c>
      <c r="F21" s="209">
        <v>0</v>
      </c>
      <c r="G21" s="209">
        <v>0</v>
      </c>
      <c r="H21" s="266"/>
      <c r="I21" s="209">
        <v>20</v>
      </c>
    </row>
    <row r="22" spans="1:9" x14ac:dyDescent="0.25">
      <c r="A22" s="172">
        <v>18</v>
      </c>
      <c r="B22" s="50" t="s">
        <v>444</v>
      </c>
      <c r="C22" s="209">
        <v>200</v>
      </c>
      <c r="D22" s="209">
        <v>11535</v>
      </c>
      <c r="E22" s="209">
        <v>48</v>
      </c>
      <c r="F22" s="209">
        <v>0</v>
      </c>
      <c r="G22" s="209">
        <v>0</v>
      </c>
      <c r="H22" s="266"/>
      <c r="I22" s="209">
        <v>11687</v>
      </c>
    </row>
    <row r="23" spans="1:9" x14ac:dyDescent="0.25">
      <c r="A23" s="172">
        <v>19</v>
      </c>
      <c r="B23" s="170" t="s">
        <v>344</v>
      </c>
      <c r="C23" s="209">
        <v>2085</v>
      </c>
      <c r="D23" s="209">
        <v>152577</v>
      </c>
      <c r="E23" s="209">
        <v>579</v>
      </c>
      <c r="F23" s="209">
        <v>0</v>
      </c>
      <c r="G23" s="209">
        <v>0</v>
      </c>
      <c r="H23" s="266"/>
      <c r="I23" s="209">
        <v>154083</v>
      </c>
    </row>
    <row r="25" spans="1:9" x14ac:dyDescent="0.25">
      <c r="B25" s="50" t="s">
        <v>860</v>
      </c>
    </row>
  </sheetData>
  <mergeCells count="9">
    <mergeCell ref="A1:I1"/>
    <mergeCell ref="C2:D2"/>
    <mergeCell ref="E2:E4"/>
    <mergeCell ref="F2:F4"/>
    <mergeCell ref="G2:G4"/>
    <mergeCell ref="H2:H4"/>
    <mergeCell ref="C3:C4"/>
    <mergeCell ref="D3:D4"/>
    <mergeCell ref="I3:I4"/>
  </mergeCells>
  <hyperlinks>
    <hyperlink ref="K2" location="Index!A1" display="Index"/>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election activeCell="L2" sqref="L2"/>
    </sheetView>
  </sheetViews>
  <sheetFormatPr defaultRowHeight="15" x14ac:dyDescent="0.25"/>
  <cols>
    <col min="1" max="1" width="7.140625" customWidth="1"/>
    <col min="2" max="2" width="23.85546875" customWidth="1"/>
    <col min="3" max="3" width="19" customWidth="1"/>
    <col min="4" max="4" width="24.85546875" customWidth="1"/>
    <col min="5" max="6" width="15.5703125" customWidth="1"/>
    <col min="7" max="7" width="13.28515625" customWidth="1"/>
    <col min="8" max="8" width="22.5703125" customWidth="1"/>
    <col min="9" max="9" width="13.42578125" customWidth="1"/>
    <col min="10" max="10" width="10.42578125" customWidth="1"/>
  </cols>
  <sheetData>
    <row r="1" spans="1:12" ht="38.25" customHeight="1" x14ac:dyDescent="0.25">
      <c r="A1" s="479" t="s">
        <v>493</v>
      </c>
      <c r="B1" s="479"/>
      <c r="C1" s="479"/>
      <c r="D1" s="479"/>
      <c r="E1" s="479"/>
      <c r="F1" s="479"/>
      <c r="G1" s="479"/>
      <c r="H1" s="479"/>
      <c r="I1" s="479"/>
      <c r="J1" s="479"/>
    </row>
    <row r="2" spans="1:12" x14ac:dyDescent="0.25">
      <c r="D2" s="486" t="s">
        <v>453</v>
      </c>
      <c r="E2" s="486"/>
      <c r="F2" s="484" t="s">
        <v>454</v>
      </c>
      <c r="G2" s="484" t="s">
        <v>455</v>
      </c>
      <c r="H2" s="484" t="s">
        <v>456</v>
      </c>
      <c r="I2" s="484" t="s">
        <v>494</v>
      </c>
      <c r="J2" s="169" t="s">
        <v>458</v>
      </c>
      <c r="L2" s="287" t="s">
        <v>744</v>
      </c>
    </row>
    <row r="3" spans="1:12" ht="33" customHeight="1" x14ac:dyDescent="0.25">
      <c r="B3" s="481" t="s">
        <v>200</v>
      </c>
      <c r="C3" s="481"/>
      <c r="D3" s="50" t="s">
        <v>459</v>
      </c>
      <c r="E3" s="50" t="s">
        <v>460</v>
      </c>
      <c r="F3" s="484"/>
      <c r="G3" s="484"/>
      <c r="H3" s="484"/>
      <c r="I3" s="484"/>
      <c r="J3" s="50" t="s">
        <v>461</v>
      </c>
    </row>
    <row r="4" spans="1:12" x14ac:dyDescent="0.25">
      <c r="A4" s="172">
        <v>1</v>
      </c>
      <c r="B4" s="485" t="s">
        <v>412</v>
      </c>
      <c r="C4" s="50" t="s">
        <v>344</v>
      </c>
      <c r="D4" s="209">
        <v>3606</v>
      </c>
      <c r="E4" s="209">
        <v>351093</v>
      </c>
      <c r="F4" s="209">
        <v>1260</v>
      </c>
      <c r="G4" s="209">
        <v>0</v>
      </c>
      <c r="H4" s="209">
        <v>0</v>
      </c>
      <c r="I4" s="266"/>
      <c r="J4" s="209">
        <v>353440</v>
      </c>
    </row>
    <row r="5" spans="1:12" x14ac:dyDescent="0.25">
      <c r="A5" s="172">
        <v>2</v>
      </c>
      <c r="B5" s="485"/>
      <c r="C5" s="50" t="s">
        <v>414</v>
      </c>
      <c r="D5" s="209">
        <v>3597</v>
      </c>
      <c r="E5" s="209">
        <v>350507</v>
      </c>
      <c r="F5" s="209">
        <v>1256</v>
      </c>
      <c r="G5" s="209">
        <v>0</v>
      </c>
      <c r="H5" s="209">
        <v>0</v>
      </c>
      <c r="I5" s="266"/>
      <c r="J5" s="209">
        <v>352848</v>
      </c>
    </row>
    <row r="6" spans="1:12" x14ac:dyDescent="0.25">
      <c r="A6" s="172">
        <v>3</v>
      </c>
      <c r="B6" s="485"/>
      <c r="C6" s="50" t="s">
        <v>415</v>
      </c>
      <c r="D6" s="209">
        <v>3</v>
      </c>
      <c r="E6" s="209">
        <v>44</v>
      </c>
      <c r="F6" s="209">
        <v>1</v>
      </c>
      <c r="G6" s="209">
        <v>0</v>
      </c>
      <c r="H6" s="209">
        <v>0</v>
      </c>
      <c r="I6" s="266"/>
      <c r="J6" s="209">
        <v>46</v>
      </c>
    </row>
    <row r="7" spans="1:12" x14ac:dyDescent="0.25">
      <c r="A7" s="172">
        <v>4</v>
      </c>
      <c r="B7" s="485"/>
      <c r="C7" s="50" t="s">
        <v>416</v>
      </c>
      <c r="D7" s="209">
        <v>0</v>
      </c>
      <c r="E7" s="209">
        <v>0</v>
      </c>
      <c r="F7" s="209">
        <v>0</v>
      </c>
      <c r="G7" s="209">
        <v>0</v>
      </c>
      <c r="H7" s="209">
        <v>0</v>
      </c>
      <c r="I7" s="266"/>
      <c r="J7" s="209">
        <v>0</v>
      </c>
    </row>
    <row r="8" spans="1:12" x14ac:dyDescent="0.25">
      <c r="A8" s="172">
        <v>5</v>
      </c>
      <c r="B8" s="485"/>
      <c r="C8" s="50" t="s">
        <v>417</v>
      </c>
      <c r="D8" s="209">
        <v>6</v>
      </c>
      <c r="E8" s="209">
        <v>543</v>
      </c>
      <c r="F8" s="209">
        <v>3</v>
      </c>
      <c r="G8" s="209">
        <v>0</v>
      </c>
      <c r="H8" s="209">
        <v>0</v>
      </c>
      <c r="I8" s="266"/>
      <c r="J8" s="209">
        <v>546</v>
      </c>
    </row>
    <row r="9" spans="1:12" x14ac:dyDescent="0.25">
      <c r="A9" s="172">
        <v>6</v>
      </c>
      <c r="B9" s="170" t="s">
        <v>413</v>
      </c>
      <c r="C9" s="50" t="s">
        <v>344</v>
      </c>
      <c r="D9" s="209">
        <v>10</v>
      </c>
      <c r="E9" s="209">
        <v>1750</v>
      </c>
      <c r="F9" s="209">
        <v>4</v>
      </c>
      <c r="G9" s="209">
        <v>0</v>
      </c>
      <c r="H9" s="209">
        <v>0</v>
      </c>
      <c r="I9" s="266"/>
      <c r="J9" s="209">
        <v>1756</v>
      </c>
    </row>
    <row r="10" spans="1:12" x14ac:dyDescent="0.25">
      <c r="A10" s="172">
        <v>7</v>
      </c>
      <c r="B10" s="170" t="s">
        <v>344</v>
      </c>
      <c r="C10" s="50" t="s">
        <v>344</v>
      </c>
      <c r="D10" s="209">
        <v>3616</v>
      </c>
      <c r="E10" s="209">
        <v>352843</v>
      </c>
      <c r="F10" s="209">
        <v>1264</v>
      </c>
      <c r="G10" s="209">
        <v>0</v>
      </c>
      <c r="H10" s="209">
        <v>0</v>
      </c>
      <c r="I10" s="266"/>
      <c r="J10" s="209">
        <v>355195</v>
      </c>
    </row>
  </sheetData>
  <mergeCells count="8">
    <mergeCell ref="B4:B8"/>
    <mergeCell ref="A1:J1"/>
    <mergeCell ref="D2:E2"/>
    <mergeCell ref="F2:F3"/>
    <mergeCell ref="G2:G3"/>
    <mergeCell ref="H2:H3"/>
    <mergeCell ref="I2:I3"/>
    <mergeCell ref="B3:C3"/>
  </mergeCells>
  <hyperlinks>
    <hyperlink ref="L2" location="Index!A1" display="Index"/>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showGridLines="0" workbookViewId="0">
      <selection activeCell="J2" sqref="J2"/>
    </sheetView>
  </sheetViews>
  <sheetFormatPr defaultRowHeight="15" x14ac:dyDescent="0.25"/>
  <cols>
    <col min="2" max="2" width="15.140625" bestFit="1" customWidth="1"/>
    <col min="3" max="3" width="12" bestFit="1" customWidth="1"/>
    <col min="4" max="5" width="12.7109375" bestFit="1" customWidth="1"/>
    <col min="6" max="6" width="13.85546875" bestFit="1" customWidth="1"/>
    <col min="7" max="7" width="12.7109375" bestFit="1" customWidth="1"/>
    <col min="8" max="8" width="12" bestFit="1" customWidth="1"/>
  </cols>
  <sheetData>
    <row r="1" spans="1:10" ht="39" customHeight="1" x14ac:dyDescent="0.25">
      <c r="A1" s="479" t="s">
        <v>495</v>
      </c>
      <c r="B1" s="479"/>
      <c r="C1" s="479"/>
      <c r="D1" s="479"/>
      <c r="E1" s="479"/>
      <c r="F1" s="479"/>
      <c r="G1" s="479"/>
      <c r="H1" s="479"/>
      <c r="I1" s="174"/>
      <c r="J1" s="174"/>
    </row>
    <row r="2" spans="1:10" x14ac:dyDescent="0.25">
      <c r="A2" s="50"/>
      <c r="B2" s="50"/>
      <c r="C2" s="486" t="s">
        <v>496</v>
      </c>
      <c r="D2" s="486"/>
      <c r="E2" s="486"/>
      <c r="F2" s="486"/>
      <c r="G2" s="486"/>
      <c r="H2" s="486"/>
      <c r="J2" s="287" t="s">
        <v>744</v>
      </c>
    </row>
    <row r="3" spans="1:10" x14ac:dyDescent="0.25">
      <c r="A3" s="50"/>
      <c r="B3" s="50"/>
      <c r="C3" s="487" t="s">
        <v>497</v>
      </c>
      <c r="D3" s="487" t="s">
        <v>498</v>
      </c>
      <c r="E3" s="487" t="s">
        <v>499</v>
      </c>
      <c r="F3" s="487" t="s">
        <v>500</v>
      </c>
      <c r="G3" s="487" t="s">
        <v>501</v>
      </c>
      <c r="H3" s="487" t="s">
        <v>502</v>
      </c>
    </row>
    <row r="4" spans="1:10" x14ac:dyDescent="0.25">
      <c r="A4" s="50"/>
      <c r="B4" s="269" t="s">
        <v>200</v>
      </c>
      <c r="C4" s="487"/>
      <c r="D4" s="487"/>
      <c r="E4" s="487"/>
      <c r="F4" s="487"/>
      <c r="G4" s="487"/>
      <c r="H4" s="487"/>
    </row>
    <row r="5" spans="1:10" x14ac:dyDescent="0.25">
      <c r="A5" s="172">
        <v>1</v>
      </c>
      <c r="B5" s="50" t="s">
        <v>503</v>
      </c>
      <c r="C5" s="209">
        <v>0</v>
      </c>
      <c r="D5" s="209">
        <v>0</v>
      </c>
      <c r="E5" s="209">
        <v>262</v>
      </c>
      <c r="F5" s="209">
        <v>91</v>
      </c>
      <c r="G5" s="209">
        <v>61</v>
      </c>
      <c r="H5" s="209">
        <v>9</v>
      </c>
    </row>
    <row r="6" spans="1:10" x14ac:dyDescent="0.25">
      <c r="A6" s="172">
        <v>2</v>
      </c>
      <c r="B6" s="50" t="s">
        <v>313</v>
      </c>
      <c r="C6" s="209">
        <v>0</v>
      </c>
      <c r="D6" s="209">
        <v>0</v>
      </c>
      <c r="E6" s="209">
        <v>0</v>
      </c>
      <c r="F6" s="209">
        <v>0</v>
      </c>
      <c r="G6" s="209">
        <v>0</v>
      </c>
      <c r="H6" s="209">
        <v>0</v>
      </c>
    </row>
    <row r="7" spans="1:10" x14ac:dyDescent="0.25">
      <c r="A7" s="172">
        <v>3</v>
      </c>
      <c r="B7" s="170" t="s">
        <v>504</v>
      </c>
      <c r="C7" s="209">
        <v>0</v>
      </c>
      <c r="D7" s="209">
        <v>0</v>
      </c>
      <c r="E7" s="209">
        <v>262</v>
      </c>
      <c r="F7" s="209">
        <v>91</v>
      </c>
      <c r="G7" s="209">
        <v>61</v>
      </c>
      <c r="H7" s="209">
        <v>9</v>
      </c>
    </row>
  </sheetData>
  <mergeCells count="8">
    <mergeCell ref="A1:H1"/>
    <mergeCell ref="C2:H2"/>
    <mergeCell ref="C3:C4"/>
    <mergeCell ref="D3:D4"/>
    <mergeCell ref="E3:E4"/>
    <mergeCell ref="F3:F4"/>
    <mergeCell ref="G3:G4"/>
    <mergeCell ref="H3:H4"/>
  </mergeCells>
  <hyperlinks>
    <hyperlink ref="J2" location="Index!A1" display="Index"/>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156"/>
  <sheetViews>
    <sheetView showGridLines="0" workbookViewId="0">
      <selection activeCell="E3" sqref="E3"/>
    </sheetView>
  </sheetViews>
  <sheetFormatPr defaultRowHeight="15" x14ac:dyDescent="0.25"/>
  <cols>
    <col min="1" max="1" width="9.140625" style="50"/>
    <col min="2" max="2" width="11.140625" style="50" customWidth="1"/>
    <col min="3" max="3" width="108.7109375" style="50" customWidth="1"/>
    <col min="4" max="4" width="28" style="50" customWidth="1"/>
    <col min="5" max="5" width="9.140625" style="50"/>
    <col min="6" max="49" width="9.140625" style="2"/>
    <col min="50" max="16384" width="9.140625" style="50"/>
  </cols>
  <sheetData>
    <row r="1" spans="1:5" s="76" customFormat="1" ht="20.25" x14ac:dyDescent="0.25">
      <c r="A1" s="24" t="s">
        <v>209</v>
      </c>
    </row>
    <row r="2" spans="1:5" s="76" customFormat="1" ht="20.25" x14ac:dyDescent="0.3">
      <c r="A2" s="46">
        <v>2018</v>
      </c>
    </row>
    <row r="3" spans="1:5" s="76" customFormat="1" ht="20.25" x14ac:dyDescent="0.3">
      <c r="A3" s="1" t="s">
        <v>212</v>
      </c>
      <c r="E3" s="287" t="s">
        <v>744</v>
      </c>
    </row>
    <row r="4" spans="1:5" s="76" customFormat="1" ht="25.5" x14ac:dyDescent="0.35">
      <c r="A4" s="77"/>
      <c r="B4" s="78"/>
      <c r="C4" s="77"/>
      <c r="D4" s="272" t="s">
        <v>200</v>
      </c>
      <c r="E4" s="77"/>
    </row>
    <row r="5" spans="1:5" ht="15.75" x14ac:dyDescent="0.25">
      <c r="A5" s="430" t="s">
        <v>215</v>
      </c>
      <c r="B5" s="431"/>
      <c r="C5" s="431"/>
      <c r="D5" s="431"/>
      <c r="E5" s="432"/>
    </row>
    <row r="6" spans="1:5" x14ac:dyDescent="0.25">
      <c r="A6" s="51"/>
      <c r="B6" s="52"/>
      <c r="C6" s="79"/>
      <c r="D6" s="80" t="s">
        <v>216</v>
      </c>
      <c r="E6" s="53"/>
    </row>
    <row r="7" spans="1:5" x14ac:dyDescent="0.25">
      <c r="A7" s="51"/>
      <c r="B7" s="60">
        <v>1</v>
      </c>
      <c r="C7" s="81" t="s">
        <v>217</v>
      </c>
      <c r="D7" s="19">
        <v>599946.92867370998</v>
      </c>
      <c r="E7" s="53"/>
    </row>
    <row r="8" spans="1:5" x14ac:dyDescent="0.25">
      <c r="A8" s="51"/>
      <c r="B8" s="60">
        <v>2</v>
      </c>
      <c r="C8" s="83" t="s">
        <v>218</v>
      </c>
      <c r="D8" s="19">
        <v>0</v>
      </c>
      <c r="E8" s="53"/>
    </row>
    <row r="9" spans="1:5" ht="30" x14ac:dyDescent="0.25">
      <c r="A9" s="51"/>
      <c r="B9" s="60">
        <v>3</v>
      </c>
      <c r="C9" s="83" t="s">
        <v>219</v>
      </c>
      <c r="D9" s="19">
        <v>0</v>
      </c>
      <c r="E9" s="53"/>
    </row>
    <row r="10" spans="1:5" x14ac:dyDescent="0.25">
      <c r="A10" s="51"/>
      <c r="B10" s="60">
        <v>4</v>
      </c>
      <c r="C10" s="83" t="s">
        <v>220</v>
      </c>
      <c r="D10" s="19">
        <v>-1667.4550457100001</v>
      </c>
      <c r="E10" s="53"/>
    </row>
    <row r="11" spans="1:5" x14ac:dyDescent="0.25">
      <c r="A11" s="51"/>
      <c r="B11" s="60">
        <v>5</v>
      </c>
      <c r="C11" s="83" t="s">
        <v>221</v>
      </c>
      <c r="D11" s="19">
        <v>3082.2419888899999</v>
      </c>
      <c r="E11" s="53"/>
    </row>
    <row r="12" spans="1:5" x14ac:dyDescent="0.25">
      <c r="A12" s="51"/>
      <c r="B12" s="60">
        <v>6</v>
      </c>
      <c r="C12" s="83" t="s">
        <v>222</v>
      </c>
      <c r="D12" s="19">
        <v>38088.382825089997</v>
      </c>
      <c r="E12" s="53"/>
    </row>
    <row r="13" spans="1:5" ht="30" x14ac:dyDescent="0.25">
      <c r="A13" s="51"/>
      <c r="B13" s="60" t="s">
        <v>223</v>
      </c>
      <c r="C13" s="83" t="s">
        <v>224</v>
      </c>
      <c r="D13" s="19">
        <v>0</v>
      </c>
      <c r="E13" s="53"/>
    </row>
    <row r="14" spans="1:5" ht="30" x14ac:dyDescent="0.25">
      <c r="A14" s="51"/>
      <c r="B14" s="60" t="s">
        <v>225</v>
      </c>
      <c r="C14" s="83" t="s">
        <v>226</v>
      </c>
      <c r="D14" s="19">
        <v>0</v>
      </c>
      <c r="E14" s="53"/>
    </row>
    <row r="15" spans="1:5" x14ac:dyDescent="0.25">
      <c r="A15" s="51"/>
      <c r="B15" s="60">
        <v>7</v>
      </c>
      <c r="C15" s="81" t="s">
        <v>227</v>
      </c>
      <c r="D15" s="19">
        <v>0</v>
      </c>
      <c r="E15" s="53"/>
    </row>
    <row r="16" spans="1:5" x14ac:dyDescent="0.25">
      <c r="A16" s="51"/>
      <c r="B16" s="59">
        <v>8</v>
      </c>
      <c r="C16" s="84" t="s">
        <v>228</v>
      </c>
      <c r="D16" s="99">
        <v>639450.09844222001</v>
      </c>
      <c r="E16" s="53"/>
    </row>
    <row r="17" spans="1:5" x14ac:dyDescent="0.25">
      <c r="A17" s="51"/>
      <c r="B17" s="54"/>
      <c r="C17" s="54"/>
      <c r="D17" s="54"/>
      <c r="E17" s="55"/>
    </row>
    <row r="18" spans="1:5" x14ac:dyDescent="0.25">
      <c r="A18" s="51"/>
      <c r="B18" s="54"/>
      <c r="C18" s="54"/>
      <c r="D18" s="54"/>
      <c r="E18" s="55"/>
    </row>
    <row r="19" spans="1:5" ht="15.75" x14ac:dyDescent="0.25">
      <c r="A19" s="430" t="s">
        <v>229</v>
      </c>
      <c r="B19" s="431"/>
      <c r="C19" s="431"/>
      <c r="D19" s="431"/>
      <c r="E19" s="432"/>
    </row>
    <row r="20" spans="1:5" x14ac:dyDescent="0.25">
      <c r="A20" s="51"/>
      <c r="B20" s="52"/>
      <c r="C20" s="56"/>
      <c r="D20" s="295" t="s">
        <v>230</v>
      </c>
      <c r="E20" s="57"/>
    </row>
    <row r="21" spans="1:5" x14ac:dyDescent="0.25">
      <c r="A21" s="51"/>
      <c r="B21" s="424" t="s">
        <v>231</v>
      </c>
      <c r="C21" s="425"/>
      <c r="D21" s="426"/>
      <c r="E21" s="53"/>
    </row>
    <row r="22" spans="1:5" x14ac:dyDescent="0.25">
      <c r="A22" s="51"/>
      <c r="B22" s="60">
        <v>1</v>
      </c>
      <c r="C22" s="85" t="s">
        <v>232</v>
      </c>
      <c r="D22" s="19">
        <v>546670.95019896002</v>
      </c>
      <c r="E22" s="53"/>
    </row>
    <row r="23" spans="1:5" x14ac:dyDescent="0.25">
      <c r="A23" s="51"/>
      <c r="B23" s="60">
        <v>2</v>
      </c>
      <c r="C23" s="85" t="s">
        <v>233</v>
      </c>
      <c r="D23" s="19">
        <v>795.64024623</v>
      </c>
      <c r="E23" s="53"/>
    </row>
    <row r="24" spans="1:5" x14ac:dyDescent="0.25">
      <c r="A24" s="51"/>
      <c r="B24" s="59">
        <v>3</v>
      </c>
      <c r="C24" s="86" t="s">
        <v>234</v>
      </c>
      <c r="D24" s="99">
        <v>545875.30995272996</v>
      </c>
      <c r="E24" s="53"/>
    </row>
    <row r="25" spans="1:5" x14ac:dyDescent="0.25">
      <c r="A25" s="51"/>
      <c r="B25" s="424" t="s">
        <v>235</v>
      </c>
      <c r="C25" s="425"/>
      <c r="D25" s="426"/>
      <c r="E25" s="53"/>
    </row>
    <row r="26" spans="1:5" x14ac:dyDescent="0.25">
      <c r="A26" s="51"/>
      <c r="B26" s="60">
        <v>4</v>
      </c>
      <c r="C26" s="83" t="s">
        <v>296</v>
      </c>
      <c r="D26" s="19">
        <v>6626.8657418800003</v>
      </c>
      <c r="E26" s="53"/>
    </row>
    <row r="27" spans="1:5" x14ac:dyDescent="0.25">
      <c r="A27" s="51"/>
      <c r="B27" s="60">
        <v>5</v>
      </c>
      <c r="C27" s="87" t="s">
        <v>297</v>
      </c>
      <c r="D27" s="19">
        <v>11027.04307845</v>
      </c>
      <c r="E27" s="53"/>
    </row>
    <row r="28" spans="1:5" x14ac:dyDescent="0.25">
      <c r="A28" s="51"/>
      <c r="B28" s="60" t="s">
        <v>236</v>
      </c>
      <c r="C28" s="87" t="s">
        <v>237</v>
      </c>
      <c r="D28" s="19">
        <v>0</v>
      </c>
      <c r="E28" s="53"/>
    </row>
    <row r="29" spans="1:5" ht="30" x14ac:dyDescent="0.25">
      <c r="A29" s="51"/>
      <c r="B29" s="58">
        <v>6</v>
      </c>
      <c r="C29" s="83" t="s">
        <v>238</v>
      </c>
      <c r="D29" s="19">
        <v>0</v>
      </c>
      <c r="E29" s="53"/>
    </row>
    <row r="30" spans="1:5" x14ac:dyDescent="0.25">
      <c r="A30" s="51"/>
      <c r="B30" s="58">
        <v>7</v>
      </c>
      <c r="C30" s="88" t="s">
        <v>239</v>
      </c>
      <c r="D30" s="19">
        <v>-1915.6566789999999</v>
      </c>
      <c r="E30" s="53"/>
    </row>
    <row r="31" spans="1:5" x14ac:dyDescent="0.25">
      <c r="A31" s="51"/>
      <c r="B31" s="89">
        <v>8</v>
      </c>
      <c r="C31" s="90" t="s">
        <v>240</v>
      </c>
      <c r="D31" s="19">
        <v>-208.460352</v>
      </c>
      <c r="E31" s="53"/>
    </row>
    <row r="32" spans="1:5" x14ac:dyDescent="0.25">
      <c r="A32" s="51"/>
      <c r="B32" s="58">
        <v>9</v>
      </c>
      <c r="C32" s="88" t="s">
        <v>241</v>
      </c>
      <c r="D32" s="19">
        <v>5903.7526269999998</v>
      </c>
      <c r="E32" s="53"/>
    </row>
    <row r="33" spans="1:5" x14ac:dyDescent="0.25">
      <c r="A33" s="51"/>
      <c r="B33" s="58">
        <v>10</v>
      </c>
      <c r="C33" s="88" t="s">
        <v>242</v>
      </c>
      <c r="D33" s="19">
        <v>0</v>
      </c>
      <c r="E33" s="53"/>
    </row>
    <row r="34" spans="1:5" x14ac:dyDescent="0.25">
      <c r="A34" s="51"/>
      <c r="B34" s="59">
        <v>11</v>
      </c>
      <c r="C34" s="84" t="s">
        <v>243</v>
      </c>
      <c r="D34" s="19">
        <v>21433.544416330002</v>
      </c>
      <c r="E34" s="53"/>
    </row>
    <row r="35" spans="1:5" x14ac:dyDescent="0.25">
      <c r="A35" s="51"/>
      <c r="B35" s="424" t="s">
        <v>244</v>
      </c>
      <c r="C35" s="425"/>
      <c r="D35" s="426"/>
      <c r="E35" s="53"/>
    </row>
    <row r="36" spans="1:5" x14ac:dyDescent="0.25">
      <c r="A36" s="51"/>
      <c r="B36" s="58">
        <v>12</v>
      </c>
      <c r="C36" s="83" t="s">
        <v>245</v>
      </c>
      <c r="D36" s="19">
        <v>30174.97901295</v>
      </c>
      <c r="E36" s="53"/>
    </row>
    <row r="37" spans="1:5" x14ac:dyDescent="0.25">
      <c r="A37" s="51"/>
      <c r="B37" s="58">
        <v>13</v>
      </c>
      <c r="C37" s="83" t="s">
        <v>246</v>
      </c>
      <c r="D37" s="19">
        <v>0</v>
      </c>
      <c r="E37" s="53"/>
    </row>
    <row r="38" spans="1:5" x14ac:dyDescent="0.25">
      <c r="A38" s="51"/>
      <c r="B38" s="58">
        <v>14</v>
      </c>
      <c r="C38" s="83" t="s">
        <v>247</v>
      </c>
      <c r="D38" s="19">
        <v>3082.2419888899999</v>
      </c>
      <c r="E38" s="53"/>
    </row>
    <row r="39" spans="1:5" ht="30" x14ac:dyDescent="0.25">
      <c r="A39" s="51"/>
      <c r="B39" s="58" t="s">
        <v>248</v>
      </c>
      <c r="C39" s="83" t="s">
        <v>249</v>
      </c>
      <c r="D39" s="19">
        <v>0</v>
      </c>
      <c r="E39" s="53"/>
    </row>
    <row r="40" spans="1:5" x14ac:dyDescent="0.25">
      <c r="A40" s="51"/>
      <c r="B40" s="58">
        <v>15</v>
      </c>
      <c r="C40" s="83" t="s">
        <v>250</v>
      </c>
      <c r="D40" s="19">
        <v>0</v>
      </c>
      <c r="E40" s="53"/>
    </row>
    <row r="41" spans="1:5" x14ac:dyDescent="0.25">
      <c r="A41" s="51"/>
      <c r="B41" s="58" t="s">
        <v>251</v>
      </c>
      <c r="C41" s="83" t="s">
        <v>252</v>
      </c>
      <c r="D41" s="19">
        <v>0</v>
      </c>
      <c r="E41" s="53"/>
    </row>
    <row r="42" spans="1:5" x14ac:dyDescent="0.25">
      <c r="A42" s="51"/>
      <c r="B42" s="59">
        <v>16</v>
      </c>
      <c r="C42" s="84" t="s">
        <v>253</v>
      </c>
      <c r="D42" s="99">
        <v>33257.22100184</v>
      </c>
      <c r="E42" s="53"/>
    </row>
    <row r="43" spans="1:5" x14ac:dyDescent="0.25">
      <c r="A43" s="51"/>
      <c r="B43" s="424" t="s">
        <v>254</v>
      </c>
      <c r="C43" s="425"/>
      <c r="D43" s="426"/>
      <c r="E43" s="53"/>
    </row>
    <row r="44" spans="1:5" x14ac:dyDescent="0.25">
      <c r="A44" s="51"/>
      <c r="B44" s="60">
        <v>17</v>
      </c>
      <c r="C44" s="87" t="s">
        <v>255</v>
      </c>
      <c r="D44" s="19">
        <v>52354.557336446996</v>
      </c>
      <c r="E44" s="53"/>
    </row>
    <row r="45" spans="1:5" x14ac:dyDescent="0.25">
      <c r="A45" s="51"/>
      <c r="B45" s="60">
        <v>18</v>
      </c>
      <c r="C45" s="87" t="s">
        <v>256</v>
      </c>
      <c r="D45" s="19">
        <v>14266.1745116</v>
      </c>
      <c r="E45" s="53"/>
    </row>
    <row r="46" spans="1:5" x14ac:dyDescent="0.25">
      <c r="A46" s="51"/>
      <c r="B46" s="59">
        <v>19</v>
      </c>
      <c r="C46" s="84" t="s">
        <v>257</v>
      </c>
      <c r="D46" s="99">
        <v>38088.382824847002</v>
      </c>
      <c r="E46" s="53"/>
    </row>
    <row r="47" spans="1:5" x14ac:dyDescent="0.25">
      <c r="A47" s="51"/>
      <c r="B47" s="424" t="s">
        <v>258</v>
      </c>
      <c r="C47" s="425"/>
      <c r="D47" s="426"/>
      <c r="E47" s="53"/>
    </row>
    <row r="48" spans="1:5" ht="30" x14ac:dyDescent="0.25">
      <c r="A48" s="51"/>
      <c r="B48" s="60" t="s">
        <v>259</v>
      </c>
      <c r="C48" s="83" t="s">
        <v>260</v>
      </c>
      <c r="D48" s="19">
        <v>0</v>
      </c>
      <c r="E48" s="53"/>
    </row>
    <row r="49" spans="1:5" x14ac:dyDescent="0.25">
      <c r="A49" s="51"/>
      <c r="B49" s="60" t="s">
        <v>261</v>
      </c>
      <c r="C49" s="87" t="s">
        <v>262</v>
      </c>
      <c r="D49" s="19">
        <v>0</v>
      </c>
      <c r="E49" s="53"/>
    </row>
    <row r="50" spans="1:5" x14ac:dyDescent="0.25">
      <c r="A50" s="51"/>
      <c r="B50" s="424" t="s">
        <v>295</v>
      </c>
      <c r="C50" s="425"/>
      <c r="D50" s="426"/>
      <c r="E50" s="53"/>
    </row>
    <row r="51" spans="1:5" x14ac:dyDescent="0.25">
      <c r="A51" s="51"/>
      <c r="B51" s="61">
        <v>20</v>
      </c>
      <c r="C51" s="91" t="s">
        <v>263</v>
      </c>
      <c r="D51" s="19">
        <v>33995.316273770004</v>
      </c>
      <c r="E51" s="53"/>
    </row>
    <row r="52" spans="1:5" x14ac:dyDescent="0.25">
      <c r="A52" s="51"/>
      <c r="B52" s="59">
        <v>21</v>
      </c>
      <c r="C52" s="84" t="s">
        <v>264</v>
      </c>
      <c r="D52" s="113">
        <v>638654.45819574699</v>
      </c>
      <c r="E52" s="53"/>
    </row>
    <row r="53" spans="1:5" x14ac:dyDescent="0.25">
      <c r="A53" s="51"/>
      <c r="B53" s="424" t="s">
        <v>212</v>
      </c>
      <c r="C53" s="425"/>
      <c r="D53" s="426"/>
      <c r="E53" s="53"/>
    </row>
    <row r="54" spans="1:5" x14ac:dyDescent="0.25">
      <c r="A54" s="51"/>
      <c r="B54" s="59">
        <v>22</v>
      </c>
      <c r="C54" s="84" t="s">
        <v>212</v>
      </c>
      <c r="D54" s="114">
        <v>5.3229592054828391E-2</v>
      </c>
      <c r="E54" s="53"/>
    </row>
    <row r="55" spans="1:5" x14ac:dyDescent="0.25">
      <c r="A55" s="51"/>
      <c r="B55" s="424" t="s">
        <v>265</v>
      </c>
      <c r="C55" s="425"/>
      <c r="D55" s="426"/>
      <c r="E55" s="53"/>
    </row>
    <row r="56" spans="1:5" x14ac:dyDescent="0.25">
      <c r="A56" s="51"/>
      <c r="B56" s="92" t="s">
        <v>266</v>
      </c>
      <c r="C56" s="83" t="s">
        <v>267</v>
      </c>
      <c r="D56" s="362">
        <v>0</v>
      </c>
      <c r="E56" s="53"/>
    </row>
    <row r="57" spans="1:5" x14ac:dyDescent="0.25">
      <c r="A57" s="51"/>
      <c r="B57" s="92" t="s">
        <v>268</v>
      </c>
      <c r="C57" s="85" t="s">
        <v>269</v>
      </c>
      <c r="D57" s="19">
        <v>0</v>
      </c>
      <c r="E57" s="53"/>
    </row>
    <row r="58" spans="1:5" ht="15.75" thickBot="1" x14ac:dyDescent="0.3">
      <c r="A58" s="62"/>
      <c r="B58" s="63"/>
      <c r="C58" s="63"/>
      <c r="D58" s="63"/>
      <c r="E58" s="53"/>
    </row>
    <row r="59" spans="1:5" s="2" customFormat="1" ht="15.75" x14ac:dyDescent="0.25">
      <c r="A59" s="427" t="s">
        <v>270</v>
      </c>
      <c r="B59" s="428"/>
      <c r="C59" s="428"/>
      <c r="D59" s="428"/>
      <c r="E59" s="429"/>
    </row>
    <row r="60" spans="1:5" s="2" customFormat="1" ht="15.75" x14ac:dyDescent="0.25">
      <c r="A60" s="64"/>
      <c r="B60" s="93"/>
      <c r="C60" s="94"/>
      <c r="D60" s="95" t="s">
        <v>230</v>
      </c>
      <c r="E60" s="68"/>
    </row>
    <row r="61" spans="1:5" s="2" customFormat="1" x14ac:dyDescent="0.25">
      <c r="A61" s="69"/>
      <c r="B61" s="96" t="s">
        <v>271</v>
      </c>
      <c r="C61" s="97" t="s">
        <v>272</v>
      </c>
      <c r="D61" s="19">
        <v>639450.09844225005</v>
      </c>
      <c r="E61" s="70"/>
    </row>
    <row r="62" spans="1:5" s="2" customFormat="1" x14ac:dyDescent="0.25">
      <c r="A62" s="69"/>
      <c r="B62" s="96" t="s">
        <v>273</v>
      </c>
      <c r="C62" s="98" t="s">
        <v>274</v>
      </c>
      <c r="D62" s="19">
        <v>126380.82797909</v>
      </c>
      <c r="E62" s="70"/>
    </row>
    <row r="63" spans="1:5" s="2" customFormat="1" x14ac:dyDescent="0.25">
      <c r="A63" s="69"/>
      <c r="B63" s="96" t="s">
        <v>275</v>
      </c>
      <c r="C63" s="98" t="s">
        <v>276</v>
      </c>
      <c r="D63" s="19">
        <v>513069.27046315995</v>
      </c>
      <c r="E63" s="70"/>
    </row>
    <row r="64" spans="1:5" s="2" customFormat="1" x14ac:dyDescent="0.25">
      <c r="A64" s="69"/>
      <c r="B64" s="58" t="s">
        <v>277</v>
      </c>
      <c r="C64" s="98" t="s">
        <v>278</v>
      </c>
      <c r="D64" s="19">
        <v>37690.200086739998</v>
      </c>
      <c r="E64" s="70"/>
    </row>
    <row r="65" spans="1:5" s="2" customFormat="1" x14ac:dyDescent="0.25">
      <c r="A65" s="69"/>
      <c r="B65" s="58" t="s">
        <v>279</v>
      </c>
      <c r="C65" s="98" t="s">
        <v>280</v>
      </c>
      <c r="D65" s="19">
        <v>19394.607813310002</v>
      </c>
      <c r="E65" s="70"/>
    </row>
    <row r="66" spans="1:5" s="2" customFormat="1" x14ac:dyDescent="0.25">
      <c r="A66" s="69"/>
      <c r="B66" s="58" t="s">
        <v>281</v>
      </c>
      <c r="C66" s="98" t="s">
        <v>282</v>
      </c>
      <c r="D66" s="19">
        <v>0</v>
      </c>
      <c r="E66" s="70"/>
    </row>
    <row r="67" spans="1:5" s="2" customFormat="1" x14ac:dyDescent="0.25">
      <c r="A67" s="69"/>
      <c r="B67" s="58" t="s">
        <v>283</v>
      </c>
      <c r="C67" s="98" t="s">
        <v>284</v>
      </c>
      <c r="D67" s="19">
        <v>10016.86299998</v>
      </c>
      <c r="E67" s="70"/>
    </row>
    <row r="68" spans="1:5" s="2" customFormat="1" x14ac:dyDescent="0.25">
      <c r="A68" s="69"/>
      <c r="B68" s="58" t="s">
        <v>285</v>
      </c>
      <c r="C68" s="98" t="s">
        <v>286</v>
      </c>
      <c r="D68" s="19">
        <v>353051.23641472997</v>
      </c>
      <c r="E68" s="70"/>
    </row>
    <row r="69" spans="1:5" s="2" customFormat="1" x14ac:dyDescent="0.25">
      <c r="A69" s="69"/>
      <c r="B69" s="58" t="s">
        <v>287</v>
      </c>
      <c r="C69" s="98" t="s">
        <v>288</v>
      </c>
      <c r="D69" s="19">
        <v>18620.02183559</v>
      </c>
      <c r="E69" s="70"/>
    </row>
    <row r="70" spans="1:5" s="2" customFormat="1" x14ac:dyDescent="0.25">
      <c r="A70" s="69"/>
      <c r="B70" s="58" t="s">
        <v>289</v>
      </c>
      <c r="C70" s="98" t="s">
        <v>290</v>
      </c>
      <c r="D70" s="19">
        <v>52504.682109430003</v>
      </c>
      <c r="E70" s="70"/>
    </row>
    <row r="71" spans="1:5" s="2" customFormat="1" x14ac:dyDescent="0.25">
      <c r="A71" s="69"/>
      <c r="B71" s="58" t="s">
        <v>291</v>
      </c>
      <c r="C71" s="98" t="s">
        <v>292</v>
      </c>
      <c r="D71" s="19">
        <v>6445.2762000600005</v>
      </c>
      <c r="E71" s="70"/>
    </row>
    <row r="72" spans="1:5" s="2" customFormat="1" x14ac:dyDescent="0.25">
      <c r="A72" s="69"/>
      <c r="B72" s="96" t="s">
        <v>293</v>
      </c>
      <c r="C72" s="98" t="s">
        <v>294</v>
      </c>
      <c r="D72" s="19">
        <v>15346.383003319999</v>
      </c>
      <c r="E72" s="70"/>
    </row>
    <row r="73" spans="1:5" s="2" customFormat="1" ht="15.75" x14ac:dyDescent="0.25">
      <c r="A73" s="71"/>
      <c r="B73" s="72"/>
      <c r="C73" s="73"/>
      <c r="D73" s="74"/>
      <c r="E73" s="75"/>
    </row>
    <row r="74" spans="1:5" s="2" customFormat="1" x14ac:dyDescent="0.25"/>
    <row r="75" spans="1:5" s="2" customFormat="1" x14ac:dyDescent="0.25"/>
    <row r="76" spans="1:5" s="2" customFormat="1" x14ac:dyDescent="0.25"/>
    <row r="77" spans="1:5" s="2" customFormat="1" x14ac:dyDescent="0.25"/>
    <row r="78" spans="1:5" s="2" customFormat="1" ht="102" x14ac:dyDescent="0.25">
      <c r="A78" s="115" t="s">
        <v>298</v>
      </c>
      <c r="B78" s="116" t="s">
        <v>299</v>
      </c>
      <c r="C78" s="117" t="s">
        <v>1095</v>
      </c>
    </row>
    <row r="79" spans="1:5" s="2" customFormat="1" ht="140.25" x14ac:dyDescent="0.25">
      <c r="A79" s="118" t="s">
        <v>300</v>
      </c>
      <c r="B79" s="119" t="s">
        <v>301</v>
      </c>
      <c r="C79" s="117" t="s">
        <v>1095</v>
      </c>
    </row>
    <row r="80" spans="1:5"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sheetData>
  <mergeCells count="11">
    <mergeCell ref="B43:D43"/>
    <mergeCell ref="A5:E5"/>
    <mergeCell ref="A19:E19"/>
    <mergeCell ref="B21:D21"/>
    <mergeCell ref="B25:D25"/>
    <mergeCell ref="B35:D35"/>
    <mergeCell ref="B47:D47"/>
    <mergeCell ref="B55:D55"/>
    <mergeCell ref="A59:E59"/>
    <mergeCell ref="B50:D50"/>
    <mergeCell ref="B53:D53"/>
  </mergeCells>
  <conditionalFormatting sqref="D56">
    <cfRule type="cellIs" dxfId="8" priority="3" stopIfTrue="1" operator="lessThan">
      <formula>0</formula>
    </cfRule>
  </conditionalFormatting>
  <conditionalFormatting sqref="C78">
    <cfRule type="cellIs" dxfId="7" priority="2" stopIfTrue="1" operator="lessThan">
      <formula>0</formula>
    </cfRule>
  </conditionalFormatting>
  <conditionalFormatting sqref="C79">
    <cfRule type="cellIs" dxfId="6" priority="1" stopIfTrue="1" operator="lessThan">
      <formula>0</formula>
    </cfRule>
  </conditionalFormatting>
  <hyperlinks>
    <hyperlink ref="E3" location="Index!A1" display="Index"/>
  </hyperlinks>
  <pageMargins left="0.70866141732283472" right="0.70866141732283472" top="0.74803149606299213" bottom="0.74803149606299213" header="0.31496062992125984" footer="0.31496062992125984"/>
  <pageSetup paperSize="9" scale="49" orientation="portrait" r:id="rId1"/>
  <headerFooter>
    <oddFooter>&amp;C&amp;Z&amp;F</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showGridLines="0" workbookViewId="0">
      <selection activeCell="I2" sqref="I2"/>
    </sheetView>
  </sheetViews>
  <sheetFormatPr defaultRowHeight="15" x14ac:dyDescent="0.25"/>
  <cols>
    <col min="2" max="2" width="19.28515625" bestFit="1" customWidth="1"/>
    <col min="3" max="3" width="23.5703125" customWidth="1"/>
    <col min="4" max="4" width="24.7109375" customWidth="1"/>
    <col min="5" max="5" width="18.85546875" customWidth="1"/>
    <col min="6" max="6" width="22" customWidth="1"/>
    <col min="7" max="7" width="19.7109375" customWidth="1"/>
  </cols>
  <sheetData>
    <row r="1" spans="1:9" ht="39" customHeight="1" x14ac:dyDescent="0.25">
      <c r="A1" s="479" t="s">
        <v>608</v>
      </c>
      <c r="B1" s="479"/>
      <c r="C1" s="479"/>
      <c r="D1" s="479"/>
      <c r="E1" s="479"/>
      <c r="F1" s="479"/>
      <c r="G1" s="479"/>
    </row>
    <row r="2" spans="1:9" ht="29.25" x14ac:dyDescent="0.25">
      <c r="B2" s="269" t="s">
        <v>200</v>
      </c>
      <c r="C2" s="173" t="s">
        <v>609</v>
      </c>
      <c r="D2" s="173" t="s">
        <v>610</v>
      </c>
      <c r="E2" s="173" t="s">
        <v>611</v>
      </c>
      <c r="F2" s="173" t="s">
        <v>612</v>
      </c>
      <c r="G2" s="173" t="s">
        <v>613</v>
      </c>
      <c r="I2" s="287" t="s">
        <v>744</v>
      </c>
    </row>
    <row r="3" spans="1:9" x14ac:dyDescent="0.25">
      <c r="A3" s="172">
        <v>1</v>
      </c>
      <c r="B3" s="50" t="s">
        <v>614</v>
      </c>
      <c r="C3" s="184">
        <v>40321</v>
      </c>
      <c r="D3" s="184">
        <v>327468</v>
      </c>
      <c r="E3" s="184">
        <v>327174</v>
      </c>
      <c r="F3" s="184">
        <v>294</v>
      </c>
      <c r="G3" s="184">
        <v>0</v>
      </c>
    </row>
    <row r="4" spans="1:9" x14ac:dyDescent="0.25">
      <c r="A4" s="172">
        <v>2</v>
      </c>
      <c r="B4" s="50" t="s">
        <v>615</v>
      </c>
      <c r="C4" s="184">
        <v>1692</v>
      </c>
      <c r="D4" s="184">
        <v>0</v>
      </c>
      <c r="E4" s="184">
        <v>0</v>
      </c>
      <c r="F4" s="184">
        <v>0</v>
      </c>
      <c r="G4" s="184">
        <v>0</v>
      </c>
    </row>
    <row r="5" spans="1:9" x14ac:dyDescent="0.25">
      <c r="A5" s="172">
        <v>3</v>
      </c>
      <c r="B5" s="169" t="s">
        <v>504</v>
      </c>
      <c r="C5" s="201">
        <v>42013</v>
      </c>
      <c r="D5" s="201">
        <v>327468</v>
      </c>
      <c r="E5" s="201">
        <v>327174</v>
      </c>
      <c r="F5" s="201">
        <v>294</v>
      </c>
      <c r="G5" s="201">
        <v>0</v>
      </c>
    </row>
    <row r="6" spans="1:9" x14ac:dyDescent="0.25">
      <c r="A6" s="172">
        <v>4</v>
      </c>
      <c r="B6" s="50" t="s">
        <v>616</v>
      </c>
      <c r="C6" s="184">
        <v>0</v>
      </c>
      <c r="D6" s="184">
        <v>3617</v>
      </c>
      <c r="E6" s="184">
        <v>3617</v>
      </c>
      <c r="F6" s="184">
        <v>0</v>
      </c>
      <c r="G6" s="184">
        <v>0</v>
      </c>
    </row>
  </sheetData>
  <mergeCells count="1">
    <mergeCell ref="A1:G1"/>
  </mergeCells>
  <hyperlinks>
    <hyperlink ref="I2" location="Index!A1" display="Index"/>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election activeCell="J2" sqref="J2"/>
    </sheetView>
  </sheetViews>
  <sheetFormatPr defaultRowHeight="15" x14ac:dyDescent="0.25"/>
  <cols>
    <col min="2" max="2" width="58.42578125" bestFit="1" customWidth="1"/>
    <col min="3" max="3" width="22.5703125" bestFit="1" customWidth="1"/>
    <col min="4" max="4" width="22.7109375" bestFit="1" customWidth="1"/>
    <col min="5" max="5" width="22.5703125" bestFit="1" customWidth="1"/>
    <col min="6" max="6" width="22.7109375" bestFit="1" customWidth="1"/>
    <col min="7" max="7" width="17.42578125" customWidth="1"/>
    <col min="8" max="8" width="12.28515625" bestFit="1" customWidth="1"/>
  </cols>
  <sheetData>
    <row r="1" spans="1:10" ht="39" customHeight="1" x14ac:dyDescent="0.25">
      <c r="A1" s="479" t="s">
        <v>617</v>
      </c>
      <c r="B1" s="479"/>
      <c r="C1" s="479"/>
      <c r="D1" s="479"/>
      <c r="E1" s="479"/>
      <c r="F1" s="479"/>
      <c r="G1" s="479"/>
      <c r="H1" s="479"/>
    </row>
    <row r="2" spans="1:10" x14ac:dyDescent="0.25">
      <c r="B2" s="50"/>
      <c r="C2" s="484" t="s">
        <v>618</v>
      </c>
      <c r="D2" s="484"/>
      <c r="E2" s="484" t="s">
        <v>619</v>
      </c>
      <c r="F2" s="484"/>
      <c r="G2" s="484" t="s">
        <v>620</v>
      </c>
      <c r="H2" s="484"/>
      <c r="J2" s="287" t="s">
        <v>744</v>
      </c>
    </row>
    <row r="3" spans="1:10" x14ac:dyDescent="0.25">
      <c r="B3" s="269" t="s">
        <v>200</v>
      </c>
      <c r="C3" s="175" t="s">
        <v>621</v>
      </c>
      <c r="D3" s="175" t="s">
        <v>622</v>
      </c>
      <c r="E3" s="175" t="s">
        <v>621</v>
      </c>
      <c r="F3" s="175" t="s">
        <v>622</v>
      </c>
      <c r="G3" s="175" t="s">
        <v>512</v>
      </c>
      <c r="H3" s="175" t="s">
        <v>623</v>
      </c>
    </row>
    <row r="4" spans="1:10" x14ac:dyDescent="0.25">
      <c r="A4" s="172">
        <v>1</v>
      </c>
      <c r="B4" s="50" t="s">
        <v>385</v>
      </c>
      <c r="C4" s="184">
        <v>613</v>
      </c>
      <c r="D4" s="184">
        <v>0</v>
      </c>
      <c r="E4" s="184">
        <v>613</v>
      </c>
      <c r="F4" s="184">
        <v>0</v>
      </c>
      <c r="G4" s="184">
        <v>0</v>
      </c>
      <c r="H4" s="198">
        <v>0</v>
      </c>
    </row>
    <row r="5" spans="1:10" x14ac:dyDescent="0.25">
      <c r="A5" s="172">
        <v>2</v>
      </c>
      <c r="B5" s="50" t="s">
        <v>551</v>
      </c>
      <c r="C5" s="184">
        <v>183</v>
      </c>
      <c r="D5" s="184">
        <v>0</v>
      </c>
      <c r="E5" s="184">
        <v>183</v>
      </c>
      <c r="F5" s="184">
        <v>0</v>
      </c>
      <c r="G5" s="184">
        <v>0</v>
      </c>
      <c r="H5" s="198">
        <v>0</v>
      </c>
    </row>
    <row r="6" spans="1:10" x14ac:dyDescent="0.25">
      <c r="A6" s="172">
        <v>3</v>
      </c>
      <c r="B6" s="50" t="s">
        <v>399</v>
      </c>
      <c r="C6" s="184">
        <v>0</v>
      </c>
      <c r="D6" s="184">
        <v>0</v>
      </c>
      <c r="E6" s="184">
        <v>0</v>
      </c>
      <c r="F6" s="184">
        <v>0</v>
      </c>
      <c r="G6" s="184">
        <v>0</v>
      </c>
      <c r="H6" s="198">
        <v>0</v>
      </c>
    </row>
    <row r="7" spans="1:10" x14ac:dyDescent="0.25">
      <c r="A7" s="172">
        <v>4</v>
      </c>
      <c r="B7" s="50" t="s">
        <v>400</v>
      </c>
      <c r="C7" s="184">
        <v>0</v>
      </c>
      <c r="D7" s="184">
        <v>0</v>
      </c>
      <c r="E7" s="184">
        <v>0</v>
      </c>
      <c r="F7" s="184">
        <v>0</v>
      </c>
      <c r="G7" s="184">
        <v>0</v>
      </c>
      <c r="H7" s="198">
        <v>0</v>
      </c>
    </row>
    <row r="8" spans="1:10" x14ac:dyDescent="0.25">
      <c r="A8" s="172">
        <v>5</v>
      </c>
      <c r="B8" s="50" t="s">
        <v>401</v>
      </c>
      <c r="C8" s="184">
        <v>0</v>
      </c>
      <c r="D8" s="184">
        <v>0</v>
      </c>
      <c r="E8" s="184">
        <v>0</v>
      </c>
      <c r="F8" s="184">
        <v>0</v>
      </c>
      <c r="G8" s="184">
        <v>0</v>
      </c>
      <c r="H8" s="198">
        <v>0</v>
      </c>
    </row>
    <row r="9" spans="1:10" x14ac:dyDescent="0.25">
      <c r="A9" s="172">
        <v>6</v>
      </c>
      <c r="B9" s="50" t="s">
        <v>386</v>
      </c>
      <c r="C9" s="184">
        <v>7862</v>
      </c>
      <c r="D9" s="184">
        <v>0</v>
      </c>
      <c r="E9" s="184">
        <v>8156</v>
      </c>
      <c r="F9" s="184">
        <v>0</v>
      </c>
      <c r="G9" s="184">
        <v>151</v>
      </c>
      <c r="H9" s="198">
        <v>1.8459871571903225E-2</v>
      </c>
    </row>
    <row r="10" spans="1:10" x14ac:dyDescent="0.25">
      <c r="A10" s="172">
        <v>7</v>
      </c>
      <c r="B10" s="50" t="s">
        <v>387</v>
      </c>
      <c r="C10" s="184">
        <v>0</v>
      </c>
      <c r="D10" s="184">
        <v>28</v>
      </c>
      <c r="E10" s="184">
        <v>0</v>
      </c>
      <c r="F10" s="184">
        <v>28</v>
      </c>
      <c r="G10" s="184">
        <v>28</v>
      </c>
      <c r="H10" s="198">
        <v>1</v>
      </c>
    </row>
    <row r="11" spans="1:10" x14ac:dyDescent="0.25">
      <c r="A11" s="172">
        <v>8</v>
      </c>
      <c r="B11" s="50" t="s">
        <v>390</v>
      </c>
      <c r="C11" s="184">
        <v>0</v>
      </c>
      <c r="D11" s="184">
        <v>0</v>
      </c>
      <c r="E11" s="184">
        <v>0</v>
      </c>
      <c r="F11" s="184">
        <v>0</v>
      </c>
      <c r="G11" s="184">
        <v>0</v>
      </c>
      <c r="H11" s="198">
        <v>0</v>
      </c>
    </row>
    <row r="12" spans="1:10" x14ac:dyDescent="0.25">
      <c r="A12" s="172">
        <v>9</v>
      </c>
      <c r="B12" s="50" t="s">
        <v>402</v>
      </c>
      <c r="C12" s="184">
        <v>19</v>
      </c>
      <c r="D12" s="184">
        <v>0</v>
      </c>
      <c r="E12" s="184">
        <v>19</v>
      </c>
      <c r="F12" s="184">
        <v>0</v>
      </c>
      <c r="G12" s="184">
        <v>7</v>
      </c>
      <c r="H12" s="198">
        <v>0.34999999974230123</v>
      </c>
    </row>
    <row r="13" spans="1:10" x14ac:dyDescent="0.25">
      <c r="A13" s="172">
        <v>10</v>
      </c>
      <c r="B13" s="50" t="s">
        <v>403</v>
      </c>
      <c r="C13" s="184">
        <v>0</v>
      </c>
      <c r="D13" s="184">
        <v>0</v>
      </c>
      <c r="E13" s="184">
        <v>0</v>
      </c>
      <c r="F13" s="184">
        <v>0</v>
      </c>
      <c r="G13" s="184">
        <v>0</v>
      </c>
      <c r="H13" s="198">
        <v>0</v>
      </c>
    </row>
    <row r="14" spans="1:10" x14ac:dyDescent="0.25">
      <c r="A14" s="172">
        <v>11</v>
      </c>
      <c r="B14" s="50" t="s">
        <v>624</v>
      </c>
      <c r="C14" s="184">
        <v>0</v>
      </c>
      <c r="D14" s="184">
        <v>0</v>
      </c>
      <c r="E14" s="184">
        <v>0</v>
      </c>
      <c r="F14" s="184">
        <v>0</v>
      </c>
      <c r="G14" s="184">
        <v>0</v>
      </c>
      <c r="H14" s="198">
        <v>0</v>
      </c>
    </row>
    <row r="15" spans="1:10" x14ac:dyDescent="0.25">
      <c r="A15" s="172">
        <v>12</v>
      </c>
      <c r="B15" s="50" t="s">
        <v>405</v>
      </c>
      <c r="C15" s="184">
        <v>17557</v>
      </c>
      <c r="D15" s="184">
        <v>0</v>
      </c>
      <c r="E15" s="184">
        <v>17557</v>
      </c>
      <c r="F15" s="184">
        <v>0</v>
      </c>
      <c r="G15" s="184">
        <v>1756</v>
      </c>
      <c r="H15" s="198">
        <v>0.10000331341906003</v>
      </c>
    </row>
    <row r="16" spans="1:10" x14ac:dyDescent="0.25">
      <c r="A16" s="172">
        <v>13</v>
      </c>
      <c r="B16" s="50" t="s">
        <v>625</v>
      </c>
      <c r="C16" s="184">
        <v>0</v>
      </c>
      <c r="D16" s="184">
        <v>0</v>
      </c>
      <c r="E16" s="184">
        <v>0</v>
      </c>
      <c r="F16" s="184">
        <v>0</v>
      </c>
      <c r="G16" s="184">
        <v>0</v>
      </c>
      <c r="H16" s="198">
        <v>0</v>
      </c>
    </row>
    <row r="17" spans="1:8" x14ac:dyDescent="0.25">
      <c r="A17" s="172">
        <v>14</v>
      </c>
      <c r="B17" s="50" t="s">
        <v>626</v>
      </c>
      <c r="C17" s="184">
        <v>0</v>
      </c>
      <c r="D17" s="184">
        <v>0</v>
      </c>
      <c r="E17" s="184">
        <v>0</v>
      </c>
      <c r="F17" s="184">
        <v>0</v>
      </c>
      <c r="G17" s="184">
        <v>0</v>
      </c>
      <c r="H17" s="198">
        <v>0</v>
      </c>
    </row>
    <row r="18" spans="1:8" x14ac:dyDescent="0.25">
      <c r="A18" s="172">
        <v>15</v>
      </c>
      <c r="B18" s="50" t="s">
        <v>396</v>
      </c>
      <c r="C18" s="184">
        <v>212</v>
      </c>
      <c r="D18" s="184">
        <v>0</v>
      </c>
      <c r="E18" s="184">
        <v>212</v>
      </c>
      <c r="F18" s="184">
        <v>0</v>
      </c>
      <c r="G18" s="184">
        <v>212</v>
      </c>
      <c r="H18" s="198">
        <v>1</v>
      </c>
    </row>
    <row r="19" spans="1:8" x14ac:dyDescent="0.25">
      <c r="A19" s="172">
        <v>16</v>
      </c>
      <c r="B19" s="50" t="s">
        <v>627</v>
      </c>
      <c r="C19" s="184">
        <v>0</v>
      </c>
      <c r="D19" s="184">
        <v>0</v>
      </c>
      <c r="E19" s="184">
        <v>0</v>
      </c>
      <c r="F19" s="184">
        <v>0</v>
      </c>
      <c r="G19" s="184">
        <v>0</v>
      </c>
      <c r="H19" s="198">
        <v>0</v>
      </c>
    </row>
    <row r="20" spans="1:8" x14ac:dyDescent="0.25">
      <c r="A20" s="172">
        <v>17</v>
      </c>
      <c r="B20" s="169" t="s">
        <v>344</v>
      </c>
      <c r="C20" s="201">
        <v>26446</v>
      </c>
      <c r="D20" s="201">
        <v>28</v>
      </c>
      <c r="E20" s="201">
        <v>26741</v>
      </c>
      <c r="F20" s="201">
        <v>28</v>
      </c>
      <c r="G20" s="201">
        <v>2153</v>
      </c>
      <c r="H20" s="202">
        <v>8.0442794473157303E-2</v>
      </c>
    </row>
  </sheetData>
  <mergeCells count="4">
    <mergeCell ref="A1:H1"/>
    <mergeCell ref="C2:D2"/>
    <mergeCell ref="E2:F2"/>
    <mergeCell ref="G2:H2"/>
  </mergeCells>
  <hyperlinks>
    <hyperlink ref="J2" location="Index!A1" display="Index"/>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election activeCell="F2" sqref="F2"/>
    </sheetView>
  </sheetViews>
  <sheetFormatPr defaultRowHeight="15" x14ac:dyDescent="0.25"/>
  <cols>
    <col min="1" max="1" width="12.140625" customWidth="1"/>
    <col min="2" max="2" width="36.42578125" bestFit="1" customWidth="1"/>
    <col min="3" max="3" width="30.140625" customWidth="1"/>
    <col min="4" max="4" width="15.28515625" customWidth="1"/>
  </cols>
  <sheetData>
    <row r="1" spans="1:6" ht="39" customHeight="1" x14ac:dyDescent="0.25">
      <c r="A1" s="479" t="s">
        <v>664</v>
      </c>
      <c r="B1" s="479"/>
      <c r="C1" s="479"/>
      <c r="D1" s="479"/>
    </row>
    <row r="2" spans="1:6" x14ac:dyDescent="0.25">
      <c r="B2" s="269" t="s">
        <v>200</v>
      </c>
      <c r="C2" s="176" t="s">
        <v>665</v>
      </c>
      <c r="D2" s="176" t="s">
        <v>666</v>
      </c>
      <c r="F2" s="287" t="s">
        <v>744</v>
      </c>
    </row>
    <row r="3" spans="1:6" x14ac:dyDescent="0.25">
      <c r="A3" s="172">
        <v>1</v>
      </c>
      <c r="B3" s="179" t="s">
        <v>667</v>
      </c>
      <c r="C3" s="184">
        <v>0</v>
      </c>
      <c r="D3" s="184">
        <v>0</v>
      </c>
    </row>
    <row r="4" spans="1:6" x14ac:dyDescent="0.25">
      <c r="A4" s="172">
        <v>2</v>
      </c>
      <c r="B4" s="177" t="s">
        <v>668</v>
      </c>
      <c r="C4" s="184">
        <v>0</v>
      </c>
      <c r="D4" s="184">
        <v>0</v>
      </c>
    </row>
    <row r="5" spans="1:6" x14ac:dyDescent="0.25">
      <c r="A5" s="172">
        <v>3</v>
      </c>
      <c r="B5" s="177" t="s">
        <v>386</v>
      </c>
      <c r="C5" s="184">
        <v>0</v>
      </c>
      <c r="D5" s="184">
        <v>0</v>
      </c>
    </row>
    <row r="6" spans="1:6" x14ac:dyDescent="0.25">
      <c r="A6" s="172">
        <v>4</v>
      </c>
      <c r="B6" s="177" t="s">
        <v>669</v>
      </c>
      <c r="C6" s="184">
        <v>0</v>
      </c>
      <c r="D6" s="184">
        <v>0</v>
      </c>
    </row>
    <row r="7" spans="1:6" x14ac:dyDescent="0.25">
      <c r="A7" s="172">
        <v>5</v>
      </c>
      <c r="B7" s="177" t="s">
        <v>670</v>
      </c>
      <c r="C7" s="184">
        <v>0</v>
      </c>
      <c r="D7" s="184">
        <v>0</v>
      </c>
    </row>
    <row r="8" spans="1:6" x14ac:dyDescent="0.25">
      <c r="A8" s="172">
        <v>6</v>
      </c>
      <c r="B8" s="177" t="s">
        <v>671</v>
      </c>
      <c r="C8" s="184">
        <v>0</v>
      </c>
      <c r="D8" s="184">
        <v>0</v>
      </c>
    </row>
    <row r="9" spans="1:6" x14ac:dyDescent="0.25">
      <c r="A9" s="172">
        <v>7</v>
      </c>
      <c r="B9" s="179" t="s">
        <v>672</v>
      </c>
      <c r="C9" s="184">
        <v>0</v>
      </c>
      <c r="D9" s="184">
        <v>0</v>
      </c>
    </row>
    <row r="10" spans="1:6" x14ac:dyDescent="0.25">
      <c r="A10" s="172">
        <v>8</v>
      </c>
      <c r="B10" s="177" t="s">
        <v>668</v>
      </c>
      <c r="C10" s="184">
        <v>0</v>
      </c>
      <c r="D10" s="184">
        <v>0</v>
      </c>
    </row>
    <row r="11" spans="1:6" x14ac:dyDescent="0.25">
      <c r="A11" s="172">
        <v>9</v>
      </c>
      <c r="B11" s="177" t="s">
        <v>386</v>
      </c>
      <c r="C11" s="184">
        <v>0</v>
      </c>
      <c r="D11" s="184">
        <v>0</v>
      </c>
    </row>
    <row r="12" spans="1:6" x14ac:dyDescent="0.25">
      <c r="A12" s="172">
        <v>10</v>
      </c>
      <c r="B12" s="177" t="s">
        <v>669</v>
      </c>
      <c r="C12" s="184">
        <v>0</v>
      </c>
      <c r="D12" s="184">
        <v>0</v>
      </c>
    </row>
    <row r="13" spans="1:6" x14ac:dyDescent="0.25">
      <c r="A13" s="172">
        <v>11</v>
      </c>
      <c r="B13" s="177" t="s">
        <v>670</v>
      </c>
      <c r="C13" s="184">
        <v>0</v>
      </c>
      <c r="D13" s="184">
        <v>0</v>
      </c>
    </row>
    <row r="14" spans="1:6" x14ac:dyDescent="0.25">
      <c r="A14" s="172">
        <v>12</v>
      </c>
      <c r="B14" s="177" t="s">
        <v>671</v>
      </c>
      <c r="C14" s="184">
        <v>37127</v>
      </c>
      <c r="D14" s="184">
        <v>37127</v>
      </c>
    </row>
    <row r="15" spans="1:6" x14ac:dyDescent="0.25">
      <c r="A15" s="172">
        <v>13</v>
      </c>
      <c r="B15" s="177" t="s">
        <v>673</v>
      </c>
      <c r="C15" s="184">
        <v>0</v>
      </c>
      <c r="D15" s="184">
        <v>0</v>
      </c>
    </row>
    <row r="16" spans="1:6" x14ac:dyDescent="0.25">
      <c r="A16" s="172">
        <v>14</v>
      </c>
      <c r="B16" s="177" t="s">
        <v>674</v>
      </c>
      <c r="C16" s="184">
        <v>34158</v>
      </c>
      <c r="D16" s="184">
        <v>34158</v>
      </c>
    </row>
    <row r="17" spans="1:4" x14ac:dyDescent="0.25">
      <c r="A17" s="172">
        <v>15</v>
      </c>
      <c r="B17" s="177" t="s">
        <v>675</v>
      </c>
      <c r="C17" s="184">
        <v>0</v>
      </c>
      <c r="D17" s="184">
        <v>0</v>
      </c>
    </row>
    <row r="18" spans="1:4" x14ac:dyDescent="0.25">
      <c r="A18" s="172">
        <v>16</v>
      </c>
      <c r="B18" s="177" t="s">
        <v>676</v>
      </c>
      <c r="C18" s="184">
        <v>0</v>
      </c>
      <c r="D18" s="184">
        <v>0</v>
      </c>
    </row>
    <row r="19" spans="1:4" x14ac:dyDescent="0.25">
      <c r="A19" s="172">
        <v>17</v>
      </c>
      <c r="B19" s="177" t="s">
        <v>677</v>
      </c>
      <c r="C19" s="184">
        <v>0</v>
      </c>
      <c r="D19" s="184">
        <v>0</v>
      </c>
    </row>
    <row r="20" spans="1:4" x14ac:dyDescent="0.25">
      <c r="A20" s="172">
        <v>18</v>
      </c>
      <c r="B20" s="177" t="s">
        <v>678</v>
      </c>
      <c r="C20" s="184">
        <v>0</v>
      </c>
      <c r="D20" s="184">
        <v>0</v>
      </c>
    </row>
    <row r="21" spans="1:4" x14ac:dyDescent="0.25">
      <c r="A21" s="172">
        <v>19</v>
      </c>
      <c r="B21" s="177" t="s">
        <v>679</v>
      </c>
      <c r="C21" s="184">
        <v>830</v>
      </c>
      <c r="D21" s="184">
        <v>830</v>
      </c>
    </row>
    <row r="22" spans="1:4" x14ac:dyDescent="0.25">
      <c r="A22" s="172">
        <v>20</v>
      </c>
      <c r="B22" s="177" t="s">
        <v>344</v>
      </c>
      <c r="C22" s="184">
        <v>72115</v>
      </c>
      <c r="D22" s="184">
        <v>72115</v>
      </c>
    </row>
  </sheetData>
  <mergeCells count="1">
    <mergeCell ref="A1:D1"/>
  </mergeCells>
  <hyperlinks>
    <hyperlink ref="F2" location="Index!A1" display="Index"/>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election activeCell="F2" sqref="F2"/>
    </sheetView>
  </sheetViews>
  <sheetFormatPr defaultRowHeight="15" x14ac:dyDescent="0.25"/>
  <cols>
    <col min="2" max="2" width="48" bestFit="1" customWidth="1"/>
    <col min="3" max="3" width="13.5703125" bestFit="1" customWidth="1"/>
    <col min="4" max="4" width="20" bestFit="1" customWidth="1"/>
  </cols>
  <sheetData>
    <row r="1" spans="1:9" ht="39" customHeight="1" x14ac:dyDescent="0.25">
      <c r="A1" s="479" t="s">
        <v>680</v>
      </c>
      <c r="B1" s="479"/>
      <c r="C1" s="479"/>
      <c r="D1" s="479"/>
      <c r="E1" s="174"/>
      <c r="F1" s="174"/>
      <c r="G1" s="174"/>
      <c r="H1" s="174"/>
      <c r="I1" s="174"/>
    </row>
    <row r="2" spans="1:9" x14ac:dyDescent="0.25">
      <c r="B2" s="269" t="s">
        <v>200</v>
      </c>
      <c r="C2" s="50" t="s">
        <v>557</v>
      </c>
      <c r="D2" s="50" t="s">
        <v>558</v>
      </c>
      <c r="F2" s="287" t="s">
        <v>744</v>
      </c>
    </row>
    <row r="3" spans="1:9" x14ac:dyDescent="0.25">
      <c r="A3" s="176">
        <v>1</v>
      </c>
      <c r="B3" s="169" t="s">
        <v>559</v>
      </c>
      <c r="C3" s="201">
        <v>68204</v>
      </c>
      <c r="D3" s="201">
        <v>5456</v>
      </c>
    </row>
    <row r="4" spans="1:9" x14ac:dyDescent="0.25">
      <c r="A4" s="172">
        <v>2</v>
      </c>
      <c r="B4" s="50" t="s">
        <v>560</v>
      </c>
      <c r="C4" s="184">
        <v>1162</v>
      </c>
      <c r="D4" s="184">
        <v>93</v>
      </c>
    </row>
    <row r="5" spans="1:9" x14ac:dyDescent="0.25">
      <c r="A5" s="172">
        <v>3</v>
      </c>
      <c r="B5" s="50" t="s">
        <v>681</v>
      </c>
      <c r="C5" s="184">
        <v>1920</v>
      </c>
      <c r="D5" s="184">
        <v>154</v>
      </c>
    </row>
    <row r="6" spans="1:9" x14ac:dyDescent="0.25">
      <c r="A6" s="172">
        <v>4</v>
      </c>
      <c r="B6" s="50" t="s">
        <v>682</v>
      </c>
      <c r="C6" s="184">
        <v>0</v>
      </c>
      <c r="D6" s="184">
        <v>0</v>
      </c>
    </row>
    <row r="7" spans="1:9" x14ac:dyDescent="0.25">
      <c r="A7" s="172">
        <v>5</v>
      </c>
      <c r="B7" s="50" t="s">
        <v>683</v>
      </c>
      <c r="C7" s="184">
        <v>0</v>
      </c>
      <c r="D7" s="184">
        <v>0</v>
      </c>
    </row>
    <row r="8" spans="1:9" x14ac:dyDescent="0.25">
      <c r="A8" s="172">
        <v>6</v>
      </c>
      <c r="B8" s="50" t="s">
        <v>561</v>
      </c>
      <c r="C8" s="184">
        <v>0</v>
      </c>
      <c r="D8" s="184">
        <v>0</v>
      </c>
    </row>
    <row r="9" spans="1:9" x14ac:dyDescent="0.25">
      <c r="A9" s="172">
        <v>7</v>
      </c>
      <c r="B9" s="50" t="s">
        <v>562</v>
      </c>
      <c r="C9" s="184">
        <v>0</v>
      </c>
      <c r="D9" s="184">
        <v>0</v>
      </c>
    </row>
    <row r="10" spans="1:9" x14ac:dyDescent="0.25">
      <c r="A10" s="172">
        <v>8</v>
      </c>
      <c r="B10" s="50" t="s">
        <v>563</v>
      </c>
      <c r="C10" s="184">
        <v>0</v>
      </c>
      <c r="D10" s="184">
        <v>0</v>
      </c>
    </row>
    <row r="11" spans="1:9" x14ac:dyDescent="0.25">
      <c r="A11" s="176">
        <v>9</v>
      </c>
      <c r="B11" s="169" t="s">
        <v>684</v>
      </c>
      <c r="C11" s="201">
        <v>71285</v>
      </c>
      <c r="D11" s="201">
        <v>5703</v>
      </c>
    </row>
    <row r="13" spans="1:9" x14ac:dyDescent="0.25">
      <c r="A13" t="s">
        <v>719</v>
      </c>
    </row>
  </sheetData>
  <mergeCells count="1">
    <mergeCell ref="A1:D1"/>
  </mergeCells>
  <hyperlinks>
    <hyperlink ref="F2" location="Index!A1" display="Index"/>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election activeCell="J3" sqref="J3"/>
    </sheetView>
  </sheetViews>
  <sheetFormatPr defaultRowHeight="15" x14ac:dyDescent="0.25"/>
  <cols>
    <col min="1" max="1" width="32.28515625" style="50" bestFit="1" customWidth="1"/>
    <col min="2" max="2" width="28.7109375" style="50" bestFit="1" customWidth="1"/>
    <col min="3" max="3" width="17.5703125" style="50" customWidth="1"/>
    <col min="4" max="4" width="16.85546875" style="50" customWidth="1"/>
    <col min="5" max="5" width="11.140625" style="50" bestFit="1" customWidth="1"/>
    <col min="6" max="6" width="16.5703125" style="50" bestFit="1" customWidth="1"/>
    <col min="7" max="7" width="12" style="50" bestFit="1" customWidth="1"/>
    <col min="8" max="8" width="20" style="50" bestFit="1" customWidth="1"/>
    <col min="9" max="16384" width="9.140625" style="50"/>
  </cols>
  <sheetData>
    <row r="1" spans="1:10" ht="39" customHeight="1" x14ac:dyDescent="0.25">
      <c r="A1" s="479" t="s">
        <v>1017</v>
      </c>
      <c r="B1" s="479"/>
      <c r="C1" s="479"/>
      <c r="D1" s="479"/>
      <c r="E1" s="479"/>
      <c r="F1" s="479"/>
      <c r="G1" s="479"/>
      <c r="H1" s="479"/>
    </row>
    <row r="2" spans="1:10" s="197" customFormat="1" ht="18.75" customHeight="1" x14ac:dyDescent="0.25">
      <c r="A2" s="271"/>
      <c r="B2" s="271"/>
      <c r="C2" s="490" t="s">
        <v>200</v>
      </c>
      <c r="D2" s="490"/>
      <c r="E2" s="271"/>
      <c r="F2" s="490" t="s">
        <v>200</v>
      </c>
      <c r="G2" s="490"/>
      <c r="H2" s="490"/>
    </row>
    <row r="3" spans="1:10" x14ac:dyDescent="0.25">
      <c r="A3" s="481" t="s">
        <v>685</v>
      </c>
      <c r="B3" s="481"/>
      <c r="C3" s="481"/>
      <c r="D3" s="481"/>
      <c r="E3" s="481"/>
      <c r="F3" s="481"/>
      <c r="G3" s="481"/>
      <c r="H3" s="481"/>
      <c r="J3" s="287" t="s">
        <v>744</v>
      </c>
    </row>
    <row r="4" spans="1:10" ht="41.25" customHeight="1" x14ac:dyDescent="0.25">
      <c r="A4" s="50" t="s">
        <v>686</v>
      </c>
      <c r="B4" s="187" t="s">
        <v>687</v>
      </c>
      <c r="C4" s="188" t="s">
        <v>621</v>
      </c>
      <c r="D4" s="188" t="s">
        <v>622</v>
      </c>
      <c r="E4" s="188" t="s">
        <v>548</v>
      </c>
      <c r="F4" s="188" t="s">
        <v>688</v>
      </c>
      <c r="G4" s="188" t="s">
        <v>512</v>
      </c>
      <c r="H4" s="188" t="s">
        <v>689</v>
      </c>
    </row>
    <row r="5" spans="1:10" x14ac:dyDescent="0.25">
      <c r="A5" s="481" t="s">
        <v>690</v>
      </c>
      <c r="B5" s="50" t="s">
        <v>691</v>
      </c>
      <c r="C5" s="198">
        <v>0</v>
      </c>
      <c r="D5" s="198">
        <v>0</v>
      </c>
      <c r="E5" s="189">
        <v>0.5</v>
      </c>
      <c r="F5" s="198">
        <v>0</v>
      </c>
      <c r="G5" s="198">
        <v>0</v>
      </c>
      <c r="H5" s="198">
        <v>0</v>
      </c>
    </row>
    <row r="6" spans="1:10" x14ac:dyDescent="0.25">
      <c r="A6" s="481"/>
      <c r="B6" s="50" t="s">
        <v>692</v>
      </c>
      <c r="C6" s="198">
        <v>0</v>
      </c>
      <c r="D6" s="198">
        <v>0</v>
      </c>
      <c r="E6" s="189">
        <v>0.7</v>
      </c>
      <c r="F6" s="198">
        <v>0</v>
      </c>
      <c r="G6" s="198">
        <v>0</v>
      </c>
      <c r="H6" s="198">
        <v>0</v>
      </c>
    </row>
    <row r="7" spans="1:10" x14ac:dyDescent="0.25">
      <c r="A7" s="481" t="s">
        <v>693</v>
      </c>
      <c r="B7" s="50" t="s">
        <v>691</v>
      </c>
      <c r="C7" s="198">
        <v>0</v>
      </c>
      <c r="D7" s="198">
        <v>0</v>
      </c>
      <c r="E7" s="189">
        <v>0.7</v>
      </c>
      <c r="F7" s="198">
        <v>0</v>
      </c>
      <c r="G7" s="198">
        <v>0</v>
      </c>
      <c r="H7" s="198">
        <v>0</v>
      </c>
    </row>
    <row r="8" spans="1:10" x14ac:dyDescent="0.25">
      <c r="A8" s="481"/>
      <c r="B8" s="50" t="s">
        <v>692</v>
      </c>
      <c r="C8" s="198">
        <v>0</v>
      </c>
      <c r="D8" s="198">
        <v>0</v>
      </c>
      <c r="E8" s="189">
        <v>0.9</v>
      </c>
      <c r="F8" s="198">
        <v>0</v>
      </c>
      <c r="G8" s="198">
        <v>0</v>
      </c>
      <c r="H8" s="198">
        <v>0</v>
      </c>
    </row>
    <row r="9" spans="1:10" x14ac:dyDescent="0.25">
      <c r="A9" s="481" t="s">
        <v>694</v>
      </c>
      <c r="B9" s="50" t="s">
        <v>691</v>
      </c>
      <c r="C9" s="198">
        <v>0</v>
      </c>
      <c r="D9" s="198">
        <v>0</v>
      </c>
      <c r="E9" s="189">
        <v>1.1499999999999999</v>
      </c>
      <c r="F9" s="198">
        <v>0</v>
      </c>
      <c r="G9" s="198">
        <v>0</v>
      </c>
      <c r="H9" s="198">
        <v>0</v>
      </c>
    </row>
    <row r="10" spans="1:10" x14ac:dyDescent="0.25">
      <c r="A10" s="481"/>
      <c r="B10" s="50" t="s">
        <v>692</v>
      </c>
      <c r="C10" s="198">
        <v>0</v>
      </c>
      <c r="D10" s="198">
        <v>0</v>
      </c>
      <c r="E10" s="189">
        <v>1.1499999999999999</v>
      </c>
      <c r="F10" s="198">
        <v>0</v>
      </c>
      <c r="G10" s="198">
        <v>0</v>
      </c>
      <c r="H10" s="198">
        <v>0</v>
      </c>
    </row>
    <row r="11" spans="1:10" x14ac:dyDescent="0.25">
      <c r="A11" s="481" t="s">
        <v>695</v>
      </c>
      <c r="B11" s="50" t="s">
        <v>691</v>
      </c>
      <c r="C11" s="198">
        <v>0</v>
      </c>
      <c r="D11" s="198">
        <v>0</v>
      </c>
      <c r="E11" s="189">
        <v>2.5</v>
      </c>
      <c r="F11" s="198">
        <v>0</v>
      </c>
      <c r="G11" s="198">
        <v>0</v>
      </c>
      <c r="H11" s="198">
        <v>0</v>
      </c>
    </row>
    <row r="12" spans="1:10" x14ac:dyDescent="0.25">
      <c r="A12" s="481"/>
      <c r="B12" s="50" t="s">
        <v>692</v>
      </c>
      <c r="C12" s="198">
        <v>0</v>
      </c>
      <c r="D12" s="198">
        <v>0</v>
      </c>
      <c r="E12" s="189">
        <v>2.5</v>
      </c>
      <c r="F12" s="198">
        <v>0</v>
      </c>
      <c r="G12" s="198">
        <v>0</v>
      </c>
      <c r="H12" s="198">
        <v>0</v>
      </c>
    </row>
    <row r="13" spans="1:10" x14ac:dyDescent="0.25">
      <c r="A13" s="481" t="s">
        <v>696</v>
      </c>
      <c r="B13" s="50" t="s">
        <v>691</v>
      </c>
      <c r="C13" s="198">
        <v>0</v>
      </c>
      <c r="D13" s="198">
        <v>0</v>
      </c>
      <c r="E13" s="50" t="s">
        <v>380</v>
      </c>
      <c r="F13" s="198">
        <v>0</v>
      </c>
      <c r="G13" s="198">
        <v>0</v>
      </c>
      <c r="H13" s="198">
        <v>0</v>
      </c>
    </row>
    <row r="14" spans="1:10" x14ac:dyDescent="0.25">
      <c r="A14" s="481"/>
      <c r="B14" s="50" t="s">
        <v>692</v>
      </c>
      <c r="C14" s="198">
        <v>0</v>
      </c>
      <c r="D14" s="198">
        <v>0</v>
      </c>
      <c r="E14" s="50" t="s">
        <v>380</v>
      </c>
      <c r="F14" s="198">
        <v>0</v>
      </c>
      <c r="G14" s="198">
        <v>0</v>
      </c>
      <c r="H14" s="198">
        <v>0</v>
      </c>
    </row>
    <row r="15" spans="1:10" x14ac:dyDescent="0.25">
      <c r="A15" s="481" t="s">
        <v>344</v>
      </c>
      <c r="B15" s="50" t="s">
        <v>691</v>
      </c>
      <c r="C15" s="198">
        <v>0</v>
      </c>
      <c r="D15" s="198">
        <v>0</v>
      </c>
      <c r="E15" s="190"/>
      <c r="F15" s="198">
        <v>0</v>
      </c>
      <c r="G15" s="198">
        <v>0</v>
      </c>
      <c r="H15" s="198">
        <v>0</v>
      </c>
    </row>
    <row r="16" spans="1:10" x14ac:dyDescent="0.25">
      <c r="A16" s="481"/>
      <c r="B16" s="50" t="s">
        <v>692</v>
      </c>
      <c r="C16" s="198">
        <v>0</v>
      </c>
      <c r="D16" s="198">
        <v>0</v>
      </c>
      <c r="E16" s="190"/>
      <c r="F16" s="198">
        <v>0</v>
      </c>
      <c r="G16" s="198">
        <v>0</v>
      </c>
      <c r="H16" s="198">
        <v>0</v>
      </c>
    </row>
    <row r="18" spans="1:8" x14ac:dyDescent="0.25">
      <c r="A18" s="489" t="s">
        <v>697</v>
      </c>
      <c r="B18" s="489"/>
      <c r="C18" s="489"/>
      <c r="D18" s="489"/>
      <c r="E18" s="489"/>
      <c r="F18" s="489"/>
      <c r="G18" s="489"/>
      <c r="H18" s="489"/>
    </row>
    <row r="19" spans="1:8" ht="30" x14ac:dyDescent="0.25">
      <c r="A19" s="482" t="s">
        <v>698</v>
      </c>
      <c r="B19" s="482"/>
      <c r="C19" s="188" t="s">
        <v>621</v>
      </c>
      <c r="D19" s="188" t="s">
        <v>622</v>
      </c>
      <c r="E19" s="188" t="s">
        <v>548</v>
      </c>
      <c r="F19" s="188" t="s">
        <v>688</v>
      </c>
      <c r="G19" s="188" t="s">
        <v>512</v>
      </c>
      <c r="H19" s="188" t="s">
        <v>558</v>
      </c>
    </row>
    <row r="20" spans="1:8" x14ac:dyDescent="0.25">
      <c r="A20" s="482" t="s">
        <v>699</v>
      </c>
      <c r="B20" s="482"/>
      <c r="C20" s="198">
        <v>0</v>
      </c>
      <c r="D20" s="198">
        <v>0</v>
      </c>
      <c r="E20" s="189">
        <v>1.9</v>
      </c>
      <c r="F20" s="198">
        <v>0</v>
      </c>
      <c r="G20" s="198">
        <v>0</v>
      </c>
      <c r="H20" s="198">
        <v>0</v>
      </c>
    </row>
    <row r="21" spans="1:8" x14ac:dyDescent="0.25">
      <c r="A21" s="482" t="s">
        <v>700</v>
      </c>
      <c r="B21" s="482"/>
      <c r="C21" s="198">
        <v>0</v>
      </c>
      <c r="D21" s="198">
        <v>0</v>
      </c>
      <c r="E21" s="189">
        <v>2.9</v>
      </c>
      <c r="F21" s="198">
        <v>0</v>
      </c>
      <c r="G21" s="198">
        <v>0</v>
      </c>
      <c r="H21" s="198">
        <v>0</v>
      </c>
    </row>
    <row r="22" spans="1:8" x14ac:dyDescent="0.25">
      <c r="A22" s="482" t="s">
        <v>701</v>
      </c>
      <c r="B22" s="482"/>
      <c r="C22" s="198">
        <v>0</v>
      </c>
      <c r="D22" s="198">
        <v>0</v>
      </c>
      <c r="E22" s="191">
        <v>3.7</v>
      </c>
      <c r="F22" s="198">
        <v>0</v>
      </c>
      <c r="G22" s="198">
        <v>0</v>
      </c>
      <c r="H22" s="198">
        <v>0</v>
      </c>
    </row>
    <row r="23" spans="1:8" x14ac:dyDescent="0.25">
      <c r="A23" s="482" t="s">
        <v>344</v>
      </c>
      <c r="B23" s="482"/>
      <c r="C23" s="198">
        <v>0</v>
      </c>
      <c r="D23" s="198">
        <v>0</v>
      </c>
      <c r="E23" s="190"/>
      <c r="F23" s="198">
        <v>0</v>
      </c>
      <c r="G23" s="198">
        <v>0</v>
      </c>
      <c r="H23" s="198">
        <v>0</v>
      </c>
    </row>
  </sheetData>
  <mergeCells count="16">
    <mergeCell ref="A22:B22"/>
    <mergeCell ref="A23:B23"/>
    <mergeCell ref="A13:A14"/>
    <mergeCell ref="A15:A16"/>
    <mergeCell ref="A18:H18"/>
    <mergeCell ref="A19:B19"/>
    <mergeCell ref="A20:B20"/>
    <mergeCell ref="A21:B21"/>
    <mergeCell ref="A11:A12"/>
    <mergeCell ref="A1:H1"/>
    <mergeCell ref="A3:H3"/>
    <mergeCell ref="A5:A6"/>
    <mergeCell ref="A7:A8"/>
    <mergeCell ref="A9:A10"/>
    <mergeCell ref="C2:D2"/>
    <mergeCell ref="F2:H2"/>
  </mergeCells>
  <hyperlinks>
    <hyperlink ref="J3" location="Index!A1" display="Index"/>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zoomScale="85" zoomScaleNormal="85" workbookViewId="0">
      <selection activeCell="L7" sqref="L7"/>
    </sheetView>
  </sheetViews>
  <sheetFormatPr defaultRowHeight="15" x14ac:dyDescent="0.25"/>
  <cols>
    <col min="1" max="1" width="8" style="12" customWidth="1"/>
    <col min="2" max="2" width="80.140625" style="12" bestFit="1" customWidth="1"/>
    <col min="3" max="3" width="22.42578125" style="12" customWidth="1"/>
    <col min="4" max="6" width="22.42578125" style="12" bestFit="1" customWidth="1"/>
    <col min="7" max="10" width="22.85546875" style="12" bestFit="1" customWidth="1"/>
    <col min="11" max="16384" width="9.140625" style="12"/>
  </cols>
  <sheetData>
    <row r="1" spans="1:17" ht="20.25" x14ac:dyDescent="0.3">
      <c r="A1" s="503" t="s">
        <v>875</v>
      </c>
      <c r="B1" s="503"/>
      <c r="C1" s="2"/>
      <c r="D1" s="2"/>
      <c r="E1" s="2"/>
      <c r="F1" s="2"/>
      <c r="G1" s="2"/>
      <c r="H1" s="2"/>
      <c r="I1" s="2"/>
      <c r="J1" s="2"/>
      <c r="K1" s="2"/>
      <c r="L1" s="2"/>
      <c r="M1" s="2"/>
      <c r="N1" s="2"/>
      <c r="O1" s="2"/>
      <c r="P1" s="2"/>
      <c r="Q1" s="2"/>
    </row>
    <row r="2" spans="1:17" ht="20.25" x14ac:dyDescent="0.3">
      <c r="A2" s="504">
        <v>2018</v>
      </c>
      <c r="B2" s="504"/>
      <c r="C2" s="2"/>
      <c r="D2" s="2"/>
      <c r="E2" s="2"/>
      <c r="F2" s="2"/>
      <c r="G2" s="2"/>
      <c r="H2" s="2"/>
      <c r="I2" s="2"/>
      <c r="J2" s="2"/>
      <c r="K2" s="2"/>
      <c r="L2" s="2"/>
      <c r="M2" s="2"/>
      <c r="N2" s="2"/>
      <c r="O2" s="2"/>
      <c r="P2" s="2"/>
      <c r="Q2" s="2"/>
    </row>
    <row r="3" spans="1:17" ht="20.25" x14ac:dyDescent="0.3">
      <c r="A3" s="504" t="s">
        <v>849</v>
      </c>
      <c r="B3" s="504"/>
      <c r="C3" s="2"/>
      <c r="D3" s="2"/>
      <c r="E3" s="2"/>
      <c r="F3" s="2"/>
      <c r="G3" s="2"/>
      <c r="H3" s="2"/>
      <c r="I3" s="2"/>
      <c r="J3" s="2"/>
      <c r="K3" s="2"/>
      <c r="L3" s="2"/>
      <c r="M3" s="2"/>
      <c r="N3" s="2"/>
      <c r="O3" s="2"/>
      <c r="P3" s="2"/>
      <c r="Q3" s="2"/>
    </row>
    <row r="4" spans="1:17" x14ac:dyDescent="0.25">
      <c r="A4" s="2"/>
      <c r="B4" s="2"/>
      <c r="C4" s="2"/>
      <c r="D4" s="2"/>
      <c r="E4" s="2"/>
      <c r="F4" s="2"/>
      <c r="G4" s="2"/>
      <c r="H4" s="2"/>
      <c r="I4" s="2"/>
      <c r="J4" s="2"/>
      <c r="K4" s="2"/>
      <c r="L4" s="2"/>
      <c r="M4" s="2"/>
      <c r="N4" s="2"/>
      <c r="O4" s="2"/>
      <c r="P4" s="2"/>
      <c r="Q4" s="2"/>
    </row>
    <row r="5" spans="1:17" x14ac:dyDescent="0.25">
      <c r="A5" s="2"/>
      <c r="B5" s="2"/>
      <c r="C5" s="2"/>
      <c r="D5" s="2"/>
      <c r="E5" s="2"/>
      <c r="F5" s="2"/>
      <c r="G5" s="2"/>
      <c r="H5" s="2"/>
      <c r="I5" s="2"/>
      <c r="J5" s="2"/>
      <c r="K5" s="2"/>
      <c r="L5" s="2"/>
      <c r="M5" s="2"/>
      <c r="N5" s="2"/>
      <c r="O5" s="2"/>
      <c r="P5" s="2"/>
      <c r="Q5" s="2"/>
    </row>
    <row r="6" spans="1:17" x14ac:dyDescent="0.25">
      <c r="A6"/>
      <c r="B6" s="2"/>
      <c r="C6" s="2"/>
      <c r="D6" s="2"/>
      <c r="E6" s="2"/>
      <c r="F6" s="2"/>
      <c r="G6" s="2"/>
      <c r="H6" s="2"/>
      <c r="I6" s="2"/>
      <c r="J6" s="2"/>
      <c r="K6" s="2"/>
      <c r="L6" s="2"/>
      <c r="M6" s="2"/>
      <c r="N6" s="2"/>
      <c r="O6" s="2"/>
      <c r="P6" s="2"/>
      <c r="Q6" s="2"/>
    </row>
    <row r="7" spans="1:17" ht="15.75" x14ac:dyDescent="0.25">
      <c r="A7" s="505" t="s">
        <v>853</v>
      </c>
      <c r="B7" s="506"/>
      <c r="C7" s="492" t="s">
        <v>847</v>
      </c>
      <c r="D7" s="493"/>
      <c r="E7" s="493"/>
      <c r="F7" s="494"/>
      <c r="G7" s="492" t="s">
        <v>846</v>
      </c>
      <c r="H7" s="493"/>
      <c r="I7" s="493"/>
      <c r="J7" s="494"/>
      <c r="L7" s="287" t="s">
        <v>744</v>
      </c>
    </row>
    <row r="8" spans="1:17" ht="15.75" x14ac:dyDescent="0.25">
      <c r="A8" s="498" t="s">
        <v>845</v>
      </c>
      <c r="B8" s="499"/>
      <c r="C8" s="495"/>
      <c r="D8" s="496"/>
      <c r="E8" s="496"/>
      <c r="F8" s="497"/>
      <c r="G8" s="495"/>
      <c r="H8" s="496"/>
      <c r="I8" s="496"/>
      <c r="J8" s="497"/>
    </row>
    <row r="9" spans="1:17" ht="15.75" x14ac:dyDescent="0.25">
      <c r="A9" s="498" t="s">
        <v>844</v>
      </c>
      <c r="B9" s="499"/>
      <c r="C9" s="265" t="s">
        <v>1019</v>
      </c>
      <c r="D9" s="264" t="s">
        <v>1020</v>
      </c>
      <c r="E9" s="264" t="s">
        <v>1021</v>
      </c>
      <c r="F9" s="265" t="s">
        <v>1022</v>
      </c>
      <c r="G9" s="265" t="s">
        <v>1019</v>
      </c>
      <c r="H9" s="264" t="s">
        <v>1020</v>
      </c>
      <c r="I9" s="264" t="s">
        <v>1021</v>
      </c>
      <c r="J9" s="264" t="s">
        <v>1022</v>
      </c>
    </row>
    <row r="10" spans="1:17" ht="15.75" x14ac:dyDescent="0.25">
      <c r="A10" s="498" t="s">
        <v>843</v>
      </c>
      <c r="B10" s="499"/>
      <c r="C10" s="265">
        <v>12</v>
      </c>
      <c r="D10" s="264">
        <v>12</v>
      </c>
      <c r="E10" s="264">
        <v>12</v>
      </c>
      <c r="F10" s="265">
        <v>12</v>
      </c>
      <c r="G10" s="264">
        <v>12</v>
      </c>
      <c r="H10" s="264">
        <v>12</v>
      </c>
      <c r="I10" s="264">
        <v>12</v>
      </c>
      <c r="J10" s="264">
        <v>12</v>
      </c>
    </row>
    <row r="11" spans="1:17" x14ac:dyDescent="0.25">
      <c r="A11" s="262" t="s">
        <v>842</v>
      </c>
      <c r="B11" s="263"/>
      <c r="C11" s="262"/>
      <c r="D11" s="261"/>
      <c r="E11" s="261"/>
      <c r="F11" s="262"/>
      <c r="G11" s="261"/>
      <c r="H11" s="261"/>
      <c r="I11" s="261"/>
      <c r="J11" s="261"/>
    </row>
    <row r="12" spans="1:17" x14ac:dyDescent="0.25">
      <c r="A12" s="253">
        <v>1</v>
      </c>
      <c r="B12" s="252" t="s">
        <v>841</v>
      </c>
      <c r="C12" s="500"/>
      <c r="D12" s="501"/>
      <c r="E12" s="501"/>
      <c r="F12" s="502"/>
      <c r="G12" s="250">
        <v>11522.827759070526</v>
      </c>
      <c r="H12" s="250">
        <v>11857.626333168051</v>
      </c>
      <c r="I12" s="250">
        <v>12259.709097022169</v>
      </c>
      <c r="J12" s="250">
        <v>11706.569161964202</v>
      </c>
    </row>
    <row r="13" spans="1:17" x14ac:dyDescent="0.25">
      <c r="A13" s="260" t="s">
        <v>840</v>
      </c>
      <c r="B13" s="259"/>
      <c r="C13" s="424"/>
      <c r="D13" s="425"/>
      <c r="E13" s="425"/>
      <c r="F13" s="426"/>
      <c r="G13" s="258"/>
      <c r="H13" s="258"/>
      <c r="I13" s="258"/>
      <c r="J13" s="258"/>
    </row>
    <row r="14" spans="1:17" x14ac:dyDescent="0.25">
      <c r="A14" s="227">
        <v>2</v>
      </c>
      <c r="B14" s="226" t="s">
        <v>839</v>
      </c>
      <c r="C14" s="245">
        <v>0</v>
      </c>
      <c r="D14" s="228">
        <v>0</v>
      </c>
      <c r="E14" s="228">
        <v>0</v>
      </c>
      <c r="F14" s="245">
        <v>0</v>
      </c>
      <c r="G14" s="228">
        <v>0</v>
      </c>
      <c r="H14" s="228">
        <v>0</v>
      </c>
      <c r="I14" s="228">
        <v>0</v>
      </c>
      <c r="J14" s="228">
        <v>0</v>
      </c>
    </row>
    <row r="15" spans="1:17" x14ac:dyDescent="0.25">
      <c r="A15" s="255">
        <v>3</v>
      </c>
      <c r="B15" s="254" t="s">
        <v>838</v>
      </c>
      <c r="C15" s="231">
        <v>0</v>
      </c>
      <c r="D15" s="230">
        <v>0</v>
      </c>
      <c r="E15" s="230">
        <v>0</v>
      </c>
      <c r="F15" s="231">
        <v>0</v>
      </c>
      <c r="G15" s="230">
        <v>0</v>
      </c>
      <c r="H15" s="230">
        <v>0</v>
      </c>
      <c r="I15" s="230">
        <v>0</v>
      </c>
      <c r="J15" s="230">
        <v>0</v>
      </c>
    </row>
    <row r="16" spans="1:17" x14ac:dyDescent="0.25">
      <c r="A16" s="255">
        <v>4</v>
      </c>
      <c r="B16" s="254" t="s">
        <v>837</v>
      </c>
      <c r="C16" s="231">
        <v>0</v>
      </c>
      <c r="D16" s="230">
        <v>0</v>
      </c>
      <c r="E16" s="230">
        <v>0</v>
      </c>
      <c r="F16" s="231">
        <v>0</v>
      </c>
      <c r="G16" s="230">
        <v>0</v>
      </c>
      <c r="H16" s="230">
        <v>0</v>
      </c>
      <c r="I16" s="230">
        <v>0</v>
      </c>
      <c r="J16" s="230">
        <v>0</v>
      </c>
    </row>
    <row r="17" spans="1:10" x14ac:dyDescent="0.25">
      <c r="A17" s="241">
        <v>5</v>
      </c>
      <c r="B17" s="240" t="s">
        <v>836</v>
      </c>
      <c r="C17" s="239">
        <v>0</v>
      </c>
      <c r="D17" s="238">
        <v>0</v>
      </c>
      <c r="E17" s="238">
        <v>0</v>
      </c>
      <c r="F17" s="239">
        <v>0</v>
      </c>
      <c r="G17" s="238">
        <v>0</v>
      </c>
      <c r="H17" s="238">
        <v>0</v>
      </c>
      <c r="I17" s="238">
        <v>0</v>
      </c>
      <c r="J17" s="238">
        <v>0</v>
      </c>
    </row>
    <row r="18" spans="1:10" x14ac:dyDescent="0.25">
      <c r="A18" s="255">
        <v>6</v>
      </c>
      <c r="B18" s="257" t="s">
        <v>835</v>
      </c>
      <c r="C18" s="231">
        <v>0</v>
      </c>
      <c r="D18" s="230">
        <v>0</v>
      </c>
      <c r="E18" s="230">
        <v>0</v>
      </c>
      <c r="F18" s="231">
        <v>0</v>
      </c>
      <c r="G18" s="230">
        <v>0</v>
      </c>
      <c r="H18" s="230">
        <v>0</v>
      </c>
      <c r="I18" s="230">
        <v>0</v>
      </c>
      <c r="J18" s="230">
        <v>0</v>
      </c>
    </row>
    <row r="19" spans="1:10" x14ac:dyDescent="0.25">
      <c r="A19" s="255">
        <v>7</v>
      </c>
      <c r="B19" s="254" t="s">
        <v>834</v>
      </c>
      <c r="C19" s="231">
        <v>0</v>
      </c>
      <c r="D19" s="230">
        <v>0</v>
      </c>
      <c r="E19" s="230">
        <v>0</v>
      </c>
      <c r="F19" s="231">
        <v>0</v>
      </c>
      <c r="G19" s="230">
        <v>0</v>
      </c>
      <c r="H19" s="230">
        <v>0</v>
      </c>
      <c r="I19" s="230">
        <v>0</v>
      </c>
      <c r="J19" s="230">
        <v>0</v>
      </c>
    </row>
    <row r="20" spans="1:10" x14ac:dyDescent="0.25">
      <c r="A20" s="255">
        <v>8</v>
      </c>
      <c r="B20" s="254" t="s">
        <v>833</v>
      </c>
      <c r="C20" s="231">
        <v>0</v>
      </c>
      <c r="D20" s="230">
        <v>0</v>
      </c>
      <c r="E20" s="230">
        <v>0</v>
      </c>
      <c r="F20" s="231">
        <v>0</v>
      </c>
      <c r="G20" s="230">
        <v>0</v>
      </c>
      <c r="H20" s="230">
        <v>0</v>
      </c>
      <c r="I20" s="230">
        <v>0</v>
      </c>
      <c r="J20" s="230">
        <v>0</v>
      </c>
    </row>
    <row r="21" spans="1:10" x14ac:dyDescent="0.25">
      <c r="A21" s="227">
        <v>9</v>
      </c>
      <c r="B21" s="226" t="s">
        <v>832</v>
      </c>
      <c r="C21" s="500"/>
      <c r="D21" s="501"/>
      <c r="E21" s="501"/>
      <c r="F21" s="502"/>
      <c r="G21" s="228">
        <v>0</v>
      </c>
      <c r="H21" s="228">
        <v>0</v>
      </c>
      <c r="I21" s="228">
        <v>0</v>
      </c>
      <c r="J21" s="228">
        <v>0</v>
      </c>
    </row>
    <row r="22" spans="1:10" x14ac:dyDescent="0.25">
      <c r="A22" s="241">
        <v>10</v>
      </c>
      <c r="B22" s="240" t="s">
        <v>831</v>
      </c>
      <c r="C22" s="239">
        <v>467.75488603083318</v>
      </c>
      <c r="D22" s="238">
        <v>497.11005653000001</v>
      </c>
      <c r="E22" s="238">
        <v>499.00882135499995</v>
      </c>
      <c r="F22" s="239">
        <v>421.20144879916654</v>
      </c>
      <c r="G22" s="238">
        <v>467.75488603083318</v>
      </c>
      <c r="H22" s="238">
        <v>497.11005653000001</v>
      </c>
      <c r="I22" s="238">
        <v>499.00882135499995</v>
      </c>
      <c r="J22" s="238">
        <v>421.20144879916654</v>
      </c>
    </row>
    <row r="23" spans="1:10" x14ac:dyDescent="0.25">
      <c r="A23" s="255">
        <v>11</v>
      </c>
      <c r="B23" s="254" t="s">
        <v>830</v>
      </c>
      <c r="C23" s="231">
        <v>467.75488603083318</v>
      </c>
      <c r="D23" s="230">
        <v>497.11005653000001</v>
      </c>
      <c r="E23" s="230">
        <v>499.00882135499995</v>
      </c>
      <c r="F23" s="231">
        <v>421.20144879916654</v>
      </c>
      <c r="G23" s="230">
        <v>467.75488603083318</v>
      </c>
      <c r="H23" s="230">
        <v>497.11005653000001</v>
      </c>
      <c r="I23" s="230">
        <v>499.00882135499995</v>
      </c>
      <c r="J23" s="230">
        <v>421.20144879916654</v>
      </c>
    </row>
    <row r="24" spans="1:10" x14ac:dyDescent="0.25">
      <c r="A24" s="255">
        <v>12</v>
      </c>
      <c r="B24" s="254" t="s">
        <v>829</v>
      </c>
      <c r="C24" s="231">
        <v>0</v>
      </c>
      <c r="D24" s="230">
        <v>0</v>
      </c>
      <c r="E24" s="230">
        <v>0</v>
      </c>
      <c r="F24" s="231">
        <v>0</v>
      </c>
      <c r="G24" s="230">
        <v>0</v>
      </c>
      <c r="H24" s="230">
        <v>0</v>
      </c>
      <c r="I24" s="230">
        <v>0</v>
      </c>
      <c r="J24" s="230">
        <v>0</v>
      </c>
    </row>
    <row r="25" spans="1:10" x14ac:dyDescent="0.25">
      <c r="A25" s="255">
        <v>13</v>
      </c>
      <c r="B25" s="254" t="s">
        <v>828</v>
      </c>
      <c r="C25" s="231">
        <v>0</v>
      </c>
      <c r="D25" s="230">
        <v>0</v>
      </c>
      <c r="E25" s="230">
        <v>0</v>
      </c>
      <c r="F25" s="231">
        <v>0</v>
      </c>
      <c r="G25" s="230">
        <v>0</v>
      </c>
      <c r="H25" s="230">
        <v>0</v>
      </c>
      <c r="I25" s="230">
        <v>0</v>
      </c>
      <c r="J25" s="230">
        <v>0</v>
      </c>
    </row>
    <row r="26" spans="1:10" x14ac:dyDescent="0.25">
      <c r="A26" s="227">
        <v>14</v>
      </c>
      <c r="B26" s="226" t="s">
        <v>827</v>
      </c>
      <c r="C26" s="245">
        <v>360.22976990277658</v>
      </c>
      <c r="D26" s="228">
        <v>400.35399086833218</v>
      </c>
      <c r="E26" s="228">
        <v>388.87304300916583</v>
      </c>
      <c r="F26" s="245">
        <v>497.24762857000064</v>
      </c>
      <c r="G26" s="228">
        <v>285.58360295833216</v>
      </c>
      <c r="H26" s="228">
        <v>325.70782386833213</v>
      </c>
      <c r="I26" s="228">
        <v>314.22687600916584</v>
      </c>
      <c r="J26" s="228">
        <v>422.60146157000065</v>
      </c>
    </row>
    <row r="27" spans="1:10" x14ac:dyDescent="0.25">
      <c r="A27" s="253">
        <v>15</v>
      </c>
      <c r="B27" s="252" t="s">
        <v>826</v>
      </c>
      <c r="C27" s="251">
        <v>415.63348033416673</v>
      </c>
      <c r="D27" s="250">
        <v>425.03244876333332</v>
      </c>
      <c r="E27" s="250">
        <v>549.33665426333323</v>
      </c>
      <c r="F27" s="251">
        <v>529.88334227166661</v>
      </c>
      <c r="G27" s="250">
        <v>54.551081600041663</v>
      </c>
      <c r="H27" s="250">
        <v>58.310826604833331</v>
      </c>
      <c r="I27" s="250">
        <v>77.60995354649998</v>
      </c>
      <c r="J27" s="250">
        <v>75.368102113583305</v>
      </c>
    </row>
    <row r="28" spans="1:10" x14ac:dyDescent="0.25">
      <c r="A28" s="227">
        <v>16</v>
      </c>
      <c r="B28" s="226" t="s">
        <v>825</v>
      </c>
      <c r="C28" s="500"/>
      <c r="D28" s="501"/>
      <c r="E28" s="501"/>
      <c r="F28" s="502"/>
      <c r="G28" s="228">
        <v>807.88957058920698</v>
      </c>
      <c r="H28" s="228">
        <v>881.12870700316546</v>
      </c>
      <c r="I28" s="228">
        <v>890.84565091066577</v>
      </c>
      <c r="J28" s="228">
        <v>919.17101248275048</v>
      </c>
    </row>
    <row r="29" spans="1:10" x14ac:dyDescent="0.25">
      <c r="A29" s="247" t="s">
        <v>824</v>
      </c>
      <c r="B29" s="249"/>
      <c r="C29" s="247"/>
      <c r="D29" s="248"/>
      <c r="E29" s="248"/>
      <c r="F29" s="247"/>
      <c r="G29" s="246"/>
      <c r="H29" s="246"/>
      <c r="I29" s="246"/>
      <c r="J29" s="246"/>
    </row>
    <row r="30" spans="1:10" x14ac:dyDescent="0.25">
      <c r="A30" s="227">
        <v>17</v>
      </c>
      <c r="B30" s="226" t="s">
        <v>823</v>
      </c>
      <c r="C30" s="245">
        <v>0</v>
      </c>
      <c r="D30" s="228">
        <v>0</v>
      </c>
      <c r="E30" s="228">
        <v>0</v>
      </c>
      <c r="F30" s="245">
        <v>0</v>
      </c>
      <c r="G30" s="228">
        <v>0</v>
      </c>
      <c r="H30" s="228">
        <v>0</v>
      </c>
      <c r="I30" s="228">
        <v>0</v>
      </c>
      <c r="J30" s="228">
        <v>0</v>
      </c>
    </row>
    <row r="31" spans="1:10" x14ac:dyDescent="0.25">
      <c r="A31" s="227">
        <v>18</v>
      </c>
      <c r="B31" s="226" t="s">
        <v>822</v>
      </c>
      <c r="C31" s="245">
        <v>844.81597625500035</v>
      </c>
      <c r="D31" s="228">
        <v>628.47833294583302</v>
      </c>
      <c r="E31" s="228">
        <v>436.16944027083264</v>
      </c>
      <c r="F31" s="245">
        <v>513.07519591749917</v>
      </c>
      <c r="G31" s="228">
        <v>694.19508799166692</v>
      </c>
      <c r="H31" s="228">
        <v>558.97733864208328</v>
      </c>
      <c r="I31" s="228">
        <v>436.16944027083264</v>
      </c>
      <c r="J31" s="228">
        <v>513.07519591749917</v>
      </c>
    </row>
    <row r="32" spans="1:10" x14ac:dyDescent="0.25">
      <c r="A32" s="227">
        <v>19</v>
      </c>
      <c r="B32" s="226" t="s">
        <v>821</v>
      </c>
      <c r="C32" s="245">
        <v>63.823089723333332</v>
      </c>
      <c r="D32" s="228">
        <v>69.884716068333333</v>
      </c>
      <c r="E32" s="228">
        <v>28.01550155166667</v>
      </c>
      <c r="F32" s="245">
        <v>39.190802095000002</v>
      </c>
      <c r="G32" s="228">
        <v>63.823089723333332</v>
      </c>
      <c r="H32" s="228">
        <v>69.884716068333333</v>
      </c>
      <c r="I32" s="228">
        <v>28.01550155166667</v>
      </c>
      <c r="J32" s="228">
        <v>39.190802095000002</v>
      </c>
    </row>
    <row r="33" spans="1:10" ht="42.75" x14ac:dyDescent="0.25">
      <c r="A33" s="241" t="s">
        <v>259</v>
      </c>
      <c r="B33" s="244" t="s">
        <v>820</v>
      </c>
      <c r="C33" s="500"/>
      <c r="D33" s="501"/>
      <c r="E33" s="501"/>
      <c r="F33" s="502"/>
      <c r="G33" s="243">
        <v>0</v>
      </c>
      <c r="H33" s="243">
        <v>0</v>
      </c>
      <c r="I33" s="243">
        <v>0</v>
      </c>
      <c r="J33" s="243">
        <v>0</v>
      </c>
    </row>
    <row r="34" spans="1:10" x14ac:dyDescent="0.25">
      <c r="A34" s="227" t="s">
        <v>261</v>
      </c>
      <c r="B34" s="226" t="s">
        <v>819</v>
      </c>
      <c r="C34" s="500"/>
      <c r="D34" s="501"/>
      <c r="E34" s="501"/>
      <c r="F34" s="502"/>
      <c r="G34" s="242">
        <v>0</v>
      </c>
      <c r="H34" s="242">
        <v>0</v>
      </c>
      <c r="I34" s="242">
        <v>0</v>
      </c>
      <c r="J34" s="242">
        <v>0</v>
      </c>
    </row>
    <row r="35" spans="1:10" x14ac:dyDescent="0.25">
      <c r="A35" s="241">
        <v>20</v>
      </c>
      <c r="B35" s="240" t="s">
        <v>818</v>
      </c>
      <c r="C35" s="239">
        <v>908.63906597833375</v>
      </c>
      <c r="D35" s="238">
        <v>698.36304901416634</v>
      </c>
      <c r="E35" s="238">
        <v>464.18494182249935</v>
      </c>
      <c r="F35" s="239">
        <v>552.26599801249927</v>
      </c>
      <c r="G35" s="238">
        <v>758.01817771500032</v>
      </c>
      <c r="H35" s="238">
        <v>628.8620547104166</v>
      </c>
      <c r="I35" s="238">
        <v>464.18494182249935</v>
      </c>
      <c r="J35" s="238">
        <v>552.26599801249927</v>
      </c>
    </row>
    <row r="36" spans="1:10" x14ac:dyDescent="0.25">
      <c r="A36" s="233" t="s">
        <v>817</v>
      </c>
      <c r="B36" s="232" t="s">
        <v>816</v>
      </c>
      <c r="C36" s="231">
        <v>203.60861786166669</v>
      </c>
      <c r="D36" s="230">
        <v>236.82619527416668</v>
      </c>
      <c r="E36" s="230">
        <v>243.13600965833331</v>
      </c>
      <c r="F36" s="231">
        <v>310.00285422666661</v>
      </c>
      <c r="G36" s="230">
        <v>203.60861786166669</v>
      </c>
      <c r="H36" s="230">
        <v>236.82619527416668</v>
      </c>
      <c r="I36" s="230">
        <v>243.13600965833331</v>
      </c>
      <c r="J36" s="230">
        <v>310.00285422666661</v>
      </c>
    </row>
    <row r="37" spans="1:10" x14ac:dyDescent="0.25">
      <c r="A37" s="237" t="s">
        <v>815</v>
      </c>
      <c r="B37" s="236" t="s">
        <v>814</v>
      </c>
      <c r="C37" s="235">
        <v>0</v>
      </c>
      <c r="D37" s="234">
        <v>0</v>
      </c>
      <c r="E37" s="234">
        <v>0</v>
      </c>
      <c r="F37" s="235">
        <v>0</v>
      </c>
      <c r="G37" s="234">
        <v>0</v>
      </c>
      <c r="H37" s="234">
        <v>0</v>
      </c>
      <c r="I37" s="234">
        <v>0</v>
      </c>
      <c r="J37" s="234">
        <v>0</v>
      </c>
    </row>
    <row r="38" spans="1:10" x14ac:dyDescent="0.25">
      <c r="A38" s="233" t="s">
        <v>813</v>
      </c>
      <c r="B38" s="232" t="s">
        <v>812</v>
      </c>
      <c r="C38" s="231">
        <v>705.030448116667</v>
      </c>
      <c r="D38" s="230">
        <v>461.53685373999969</v>
      </c>
      <c r="E38" s="230">
        <v>221.04893216416608</v>
      </c>
      <c r="F38" s="231">
        <v>242.26314378583251</v>
      </c>
      <c r="G38" s="230">
        <v>554.40955985333358</v>
      </c>
      <c r="H38" s="230">
        <v>392.03585943624989</v>
      </c>
      <c r="I38" s="230">
        <v>221.04893216416608</v>
      </c>
      <c r="J38" s="230">
        <v>242.26314378583251</v>
      </c>
    </row>
    <row r="39" spans="1:10" ht="15.75" x14ac:dyDescent="0.25">
      <c r="A39" s="229"/>
      <c r="B39" s="76"/>
      <c r="C39" s="76"/>
      <c r="D39" s="76"/>
      <c r="E39" s="76"/>
      <c r="F39" s="76"/>
      <c r="G39" s="508" t="s">
        <v>859</v>
      </c>
      <c r="H39" s="509"/>
      <c r="I39" s="509"/>
      <c r="J39" s="510"/>
    </row>
    <row r="40" spans="1:10" x14ac:dyDescent="0.25">
      <c r="A40" s="227">
        <v>21</v>
      </c>
      <c r="B40" s="226" t="s">
        <v>811</v>
      </c>
      <c r="C40" s="500"/>
      <c r="D40" s="501"/>
      <c r="E40" s="501"/>
      <c r="F40" s="502"/>
      <c r="G40" s="268">
        <v>2158.0298254944446</v>
      </c>
      <c r="H40" s="268">
        <v>2104.2641312916671</v>
      </c>
      <c r="I40" s="268">
        <v>2096.9770239083332</v>
      </c>
      <c r="J40" s="268">
        <v>2111.2679448277777</v>
      </c>
    </row>
    <row r="41" spans="1:10" x14ac:dyDescent="0.25">
      <c r="A41" s="227">
        <v>22</v>
      </c>
      <c r="B41" s="226" t="s">
        <v>810</v>
      </c>
      <c r="C41" s="500"/>
      <c r="D41" s="501"/>
      <c r="E41" s="501"/>
      <c r="F41" s="502"/>
      <c r="G41" s="268">
        <v>367.87452234449989</v>
      </c>
      <c r="H41" s="268">
        <v>380.86468617458303</v>
      </c>
      <c r="I41" s="268">
        <v>436.30002561598928</v>
      </c>
      <c r="J41" s="268">
        <v>401.59021932379272</v>
      </c>
    </row>
    <row r="42" spans="1:10" x14ac:dyDescent="0.25">
      <c r="A42" s="227">
        <v>23</v>
      </c>
      <c r="B42" s="226" t="s">
        <v>809</v>
      </c>
      <c r="C42" s="500"/>
      <c r="D42" s="501"/>
      <c r="E42" s="501"/>
      <c r="F42" s="502"/>
      <c r="G42" s="225">
        <v>19.553638465295535</v>
      </c>
      <c r="H42" s="225">
        <v>18.471920175439781</v>
      </c>
      <c r="I42" s="225">
        <v>17.656600531596826</v>
      </c>
      <c r="J42" s="225">
        <v>19.166982125291113</v>
      </c>
    </row>
    <row r="43" spans="1:10" x14ac:dyDescent="0.25">
      <c r="A43" s="507" t="s">
        <v>1023</v>
      </c>
      <c r="B43" s="507"/>
      <c r="C43" s="507"/>
      <c r="D43" s="507"/>
      <c r="E43" s="507"/>
      <c r="F43" s="507"/>
    </row>
    <row r="47" spans="1:10" x14ac:dyDescent="0.25">
      <c r="G47" s="256"/>
      <c r="H47" s="256"/>
      <c r="I47" s="256"/>
      <c r="J47" s="256"/>
    </row>
  </sheetData>
  <mergeCells count="20">
    <mergeCell ref="A43:F43"/>
    <mergeCell ref="C33:F33"/>
    <mergeCell ref="C34:F34"/>
    <mergeCell ref="G39:J39"/>
    <mergeCell ref="C40:F40"/>
    <mergeCell ref="C41:F41"/>
    <mergeCell ref="C42:F42"/>
    <mergeCell ref="G7:J8"/>
    <mergeCell ref="A8:B8"/>
    <mergeCell ref="C28:F28"/>
    <mergeCell ref="A1:B1"/>
    <mergeCell ref="A2:B2"/>
    <mergeCell ref="A3:B3"/>
    <mergeCell ref="A7:B7"/>
    <mergeCell ref="C7:F8"/>
    <mergeCell ref="A9:B9"/>
    <mergeCell ref="A10:B10"/>
    <mergeCell ref="C12:F12"/>
    <mergeCell ref="C13:F13"/>
    <mergeCell ref="C21:F21"/>
  </mergeCells>
  <hyperlinks>
    <hyperlink ref="L7" location="Index!A1" display="Index"/>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33" sqref="P33"/>
    </sheetView>
  </sheetViews>
  <sheetFormatPr defaultRowHeight="15" x14ac:dyDescent="0.25"/>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G2" sqref="G2"/>
    </sheetView>
  </sheetViews>
  <sheetFormatPr defaultRowHeight="15" x14ac:dyDescent="0.25"/>
  <cols>
    <col min="1" max="1" width="42" customWidth="1"/>
    <col min="2" max="2" width="18.42578125" customWidth="1"/>
    <col min="3" max="3" width="16.85546875" customWidth="1"/>
    <col min="4" max="4" width="16.42578125" customWidth="1"/>
    <col min="5" max="5" width="16" customWidth="1"/>
  </cols>
  <sheetData>
    <row r="1" spans="1:7" ht="15.75" thickBot="1" x14ac:dyDescent="0.3">
      <c r="A1" s="512" t="s">
        <v>864</v>
      </c>
      <c r="B1" s="512"/>
      <c r="C1" s="512"/>
      <c r="D1" s="512"/>
      <c r="E1" s="512"/>
    </row>
    <row r="2" spans="1:7" ht="15.75" thickBot="1" x14ac:dyDescent="0.3">
      <c r="A2" s="286" t="s">
        <v>200</v>
      </c>
      <c r="B2" s="274">
        <v>2018</v>
      </c>
      <c r="C2" s="275" t="s">
        <v>865</v>
      </c>
      <c r="D2" s="274">
        <v>2017</v>
      </c>
      <c r="E2" s="275" t="s">
        <v>865</v>
      </c>
      <c r="G2" s="287" t="s">
        <v>744</v>
      </c>
    </row>
    <row r="3" spans="1:7" x14ac:dyDescent="0.25">
      <c r="A3" s="276" t="s">
        <v>870</v>
      </c>
      <c r="B3" s="277"/>
      <c r="C3" s="278"/>
      <c r="D3" s="277"/>
      <c r="E3" s="278"/>
    </row>
    <row r="4" spans="1:7" x14ac:dyDescent="0.25">
      <c r="A4" s="276" t="s">
        <v>772</v>
      </c>
      <c r="B4" s="283">
        <v>8264.4753232720013</v>
      </c>
      <c r="C4" s="292">
        <v>6.3975514219918193</v>
      </c>
      <c r="D4" s="283">
        <v>7961.7851116904012</v>
      </c>
      <c r="E4" s="292">
        <v>6.055707645776458</v>
      </c>
    </row>
    <row r="5" spans="1:7" x14ac:dyDescent="0.25">
      <c r="A5" s="276" t="s">
        <v>373</v>
      </c>
      <c r="B5" s="283">
        <v>1115.17805544</v>
      </c>
      <c r="C5" s="292">
        <v>0.86326217639786584</v>
      </c>
      <c r="D5" s="283">
        <v>1644.2725403152001</v>
      </c>
      <c r="E5" s="292">
        <v>1.2506283018750015</v>
      </c>
    </row>
    <row r="6" spans="1:7" ht="15.75" thickBot="1" x14ac:dyDescent="0.3">
      <c r="A6" s="279" t="s">
        <v>376</v>
      </c>
      <c r="B6" s="284">
        <v>954.89467336000007</v>
      </c>
      <c r="C6" s="291">
        <v>0.73918640161031579</v>
      </c>
      <c r="D6" s="284">
        <v>911.99979384000005</v>
      </c>
      <c r="E6" s="291">
        <v>0.69366405234854056</v>
      </c>
    </row>
    <row r="7" spans="1:7" ht="15.75" thickBot="1" x14ac:dyDescent="0.3">
      <c r="A7" s="279" t="s">
        <v>868</v>
      </c>
      <c r="B7" s="284">
        <v>10334.548052072001</v>
      </c>
      <c r="C7" s="291">
        <v>8</v>
      </c>
      <c r="D7" s="284">
        <v>10518.057445845601</v>
      </c>
      <c r="E7" s="291">
        <v>8</v>
      </c>
    </row>
    <row r="8" spans="1:7" x14ac:dyDescent="0.25">
      <c r="A8" s="276" t="s">
        <v>871</v>
      </c>
      <c r="B8" s="283"/>
      <c r="C8" s="292"/>
      <c r="D8" s="283"/>
      <c r="E8" s="292"/>
    </row>
    <row r="9" spans="1:7" x14ac:dyDescent="0.25">
      <c r="A9" s="276" t="s">
        <v>772</v>
      </c>
      <c r="B9" s="283">
        <v>3846.0555100389133</v>
      </c>
      <c r="C9" s="292">
        <v>2.9772413776858344</v>
      </c>
      <c r="D9" s="283">
        <v>2683.3852604762569</v>
      </c>
      <c r="E9" s="292">
        <v>2.0409740291244627</v>
      </c>
    </row>
    <row r="10" spans="1:7" x14ac:dyDescent="0.25">
      <c r="A10" s="276" t="s">
        <v>373</v>
      </c>
      <c r="B10" s="283">
        <v>1050</v>
      </c>
      <c r="C10" s="292">
        <v>0.81280767747902249</v>
      </c>
      <c r="D10" s="283">
        <v>826</v>
      </c>
      <c r="E10" s="292">
        <v>0.62825289118477035</v>
      </c>
    </row>
    <row r="11" spans="1:7" x14ac:dyDescent="0.25">
      <c r="A11" s="276" t="s">
        <v>376</v>
      </c>
      <c r="B11" s="283">
        <v>371</v>
      </c>
      <c r="C11" s="292">
        <v>0.28719204604258797</v>
      </c>
      <c r="D11" s="283">
        <v>694</v>
      </c>
      <c r="E11" s="292">
        <v>0.52785412407049714</v>
      </c>
    </row>
    <row r="12" spans="1:7" ht="15.75" thickBot="1" x14ac:dyDescent="0.3">
      <c r="A12" s="279" t="s">
        <v>866</v>
      </c>
      <c r="B12" s="284">
        <v>82</v>
      </c>
      <c r="C12" s="291">
        <v>6.3476409098361761E-2</v>
      </c>
      <c r="D12" s="284">
        <v>23.253730999999998</v>
      </c>
      <c r="E12" s="291">
        <v>1.7686711539446634E-2</v>
      </c>
    </row>
    <row r="13" spans="1:7" ht="15.75" thickBot="1" x14ac:dyDescent="0.3">
      <c r="A13" s="279" t="s">
        <v>869</v>
      </c>
      <c r="B13" s="284">
        <v>5349.0555100389138</v>
      </c>
      <c r="C13" s="291">
        <v>4.1407175103058069</v>
      </c>
      <c r="D13" s="284">
        <v>4226.6389914762567</v>
      </c>
      <c r="E13" s="291">
        <v>3.2147677559191767</v>
      </c>
    </row>
    <row r="14" spans="1:7" ht="15.75" thickBot="1" x14ac:dyDescent="0.3">
      <c r="A14" s="282" t="s">
        <v>344</v>
      </c>
      <c r="B14" s="285">
        <v>15683.603562110915</v>
      </c>
      <c r="C14" s="293">
        <v>12.140717510305809</v>
      </c>
      <c r="D14" s="285">
        <v>14744.696437321858</v>
      </c>
      <c r="E14" s="293">
        <v>11.214767755919199</v>
      </c>
    </row>
    <row r="15" spans="1:7" ht="30.75" thickBot="1" x14ac:dyDescent="0.3">
      <c r="A15" s="279" t="s">
        <v>867</v>
      </c>
      <c r="B15" s="284" t="s">
        <v>380</v>
      </c>
      <c r="C15" s="291" t="s">
        <v>380</v>
      </c>
      <c r="D15" s="284">
        <v>10794</v>
      </c>
      <c r="E15" s="291">
        <v>8.2098810017535211</v>
      </c>
    </row>
  </sheetData>
  <mergeCells count="1">
    <mergeCell ref="A1:E1"/>
  </mergeCells>
  <hyperlinks>
    <hyperlink ref="G2" location="Index!A1" display="Index"/>
  </hyperlinks>
  <pageMargins left="0.7" right="0.7" top="0.75" bottom="0.75" header="0.3" footer="0.3"/>
  <pageSetup paperSize="9" orientation="portrait" verticalDpi="597"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77"/>
  <sheetViews>
    <sheetView showGridLines="0" zoomScaleNormal="100" workbookViewId="0">
      <selection activeCell="L2" sqref="L2"/>
    </sheetView>
  </sheetViews>
  <sheetFormatPr defaultColWidth="8.85546875" defaultRowHeight="12.75" x14ac:dyDescent="0.25"/>
  <cols>
    <col min="1" max="1" width="1.7109375" style="347" customWidth="1"/>
    <col min="2" max="2" width="7.42578125" style="317" customWidth="1"/>
    <col min="3" max="3" width="72" style="317" customWidth="1"/>
    <col min="4" max="5" width="17.7109375" style="317" customWidth="1"/>
    <col min="6" max="8" width="17.7109375" style="297" customWidth="1"/>
    <col min="9" max="9" width="19.42578125" style="297" customWidth="1"/>
    <col min="10" max="11" width="17.7109375" style="297" customWidth="1"/>
    <col min="12" max="12" width="13.7109375" style="297" customWidth="1"/>
    <col min="13" max="53" width="8.85546875" style="297"/>
    <col min="54" max="16384" width="8.85546875" style="317"/>
  </cols>
  <sheetData>
    <row r="1" spans="1:36" s="297" customFormat="1" ht="21.75" customHeight="1" x14ac:dyDescent="0.4">
      <c r="A1" s="298" t="s">
        <v>880</v>
      </c>
      <c r="B1" s="380" t="s">
        <v>209</v>
      </c>
      <c r="C1" s="396"/>
      <c r="D1" s="299"/>
      <c r="E1" s="300"/>
      <c r="F1" s="300"/>
      <c r="G1" s="300"/>
      <c r="H1" s="300"/>
      <c r="I1" s="300"/>
      <c r="J1" s="300"/>
      <c r="K1" s="301"/>
      <c r="L1" s="296"/>
      <c r="M1" s="296"/>
      <c r="N1" s="296"/>
      <c r="O1" s="296"/>
      <c r="P1" s="296"/>
      <c r="Q1" s="296"/>
      <c r="R1" s="296"/>
      <c r="S1" s="296"/>
      <c r="T1" s="296"/>
      <c r="U1" s="296"/>
    </row>
    <row r="2" spans="1:36" s="297" customFormat="1" ht="13.5" customHeight="1" x14ac:dyDescent="0.4">
      <c r="A2" s="392"/>
      <c r="B2" s="402">
        <v>2018</v>
      </c>
      <c r="C2" s="394"/>
      <c r="D2" s="394"/>
      <c r="E2" s="395"/>
      <c r="F2" s="395"/>
      <c r="G2" s="395"/>
      <c r="H2" s="395"/>
      <c r="I2" s="395"/>
      <c r="J2" s="395"/>
      <c r="K2" s="401"/>
      <c r="L2" s="287" t="s">
        <v>744</v>
      </c>
    </row>
    <row r="3" spans="1:36" s="297" customFormat="1" ht="18.75" customHeight="1" x14ac:dyDescent="0.4">
      <c r="A3" s="392"/>
      <c r="B3" s="402" t="s">
        <v>214</v>
      </c>
      <c r="C3" s="394"/>
      <c r="D3" s="394"/>
      <c r="E3" s="395"/>
      <c r="F3" s="395"/>
      <c r="G3" s="395"/>
      <c r="H3" s="395"/>
      <c r="I3" s="395"/>
      <c r="J3" s="395"/>
      <c r="K3" s="415"/>
    </row>
    <row r="4" spans="1:36" s="305" customFormat="1" ht="15" customHeight="1" x14ac:dyDescent="0.25">
      <c r="A4" s="397"/>
      <c r="B4" s="393" t="s">
        <v>862</v>
      </c>
      <c r="C4" s="398"/>
      <c r="D4" s="398"/>
      <c r="E4" s="399"/>
      <c r="F4" s="399"/>
      <c r="G4" s="399"/>
      <c r="H4" s="399"/>
      <c r="I4" s="399"/>
      <c r="J4" s="399"/>
      <c r="K4" s="400"/>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row>
    <row r="5" spans="1:36" s="309" customFormat="1" ht="20.100000000000001" customHeight="1" x14ac:dyDescent="0.25">
      <c r="A5" s="302" t="s">
        <v>881</v>
      </c>
      <c r="B5" s="379" t="s">
        <v>882</v>
      </c>
      <c r="C5" s="379"/>
      <c r="D5" s="306"/>
      <c r="E5" s="306"/>
      <c r="F5" s="306"/>
      <c r="G5" s="306"/>
      <c r="H5" s="307"/>
      <c r="I5" s="307"/>
      <c r="J5" s="307"/>
      <c r="K5" s="308"/>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row>
    <row r="6" spans="1:36" s="297" customFormat="1" ht="18" customHeight="1" x14ac:dyDescent="0.25">
      <c r="A6" s="310"/>
      <c r="B6" s="311"/>
      <c r="C6" s="309"/>
      <c r="D6" s="433" t="s">
        <v>302</v>
      </c>
      <c r="E6" s="434"/>
      <c r="F6" s="433" t="s">
        <v>303</v>
      </c>
      <c r="G6" s="434"/>
      <c r="H6" s="433" t="s">
        <v>304</v>
      </c>
      <c r="I6" s="434"/>
      <c r="J6" s="433" t="s">
        <v>305</v>
      </c>
      <c r="K6" s="437"/>
    </row>
    <row r="7" spans="1:36" s="297" customFormat="1" ht="18" customHeight="1" x14ac:dyDescent="0.25">
      <c r="A7" s="312"/>
      <c r="B7" s="313"/>
      <c r="C7" s="311"/>
      <c r="D7" s="435"/>
      <c r="E7" s="436"/>
      <c r="F7" s="435"/>
      <c r="G7" s="436"/>
      <c r="H7" s="435"/>
      <c r="I7" s="436"/>
      <c r="J7" s="435"/>
      <c r="K7" s="438"/>
    </row>
    <row r="8" spans="1:36" s="297" customFormat="1" ht="71.25" customHeight="1" x14ac:dyDescent="0.25">
      <c r="A8" s="312"/>
      <c r="B8" s="313"/>
      <c r="D8" s="374"/>
      <c r="E8" s="375" t="s">
        <v>883</v>
      </c>
      <c r="F8" s="374"/>
      <c r="G8" s="375" t="s">
        <v>883</v>
      </c>
      <c r="H8" s="374"/>
      <c r="I8" s="375" t="s">
        <v>884</v>
      </c>
      <c r="J8" s="376"/>
      <c r="K8" s="375" t="s">
        <v>884</v>
      </c>
    </row>
    <row r="9" spans="1:36" s="297" customFormat="1" ht="15" x14ac:dyDescent="0.25">
      <c r="A9" s="312"/>
      <c r="B9" s="313"/>
      <c r="C9" s="311"/>
      <c r="D9" s="377" t="s">
        <v>306</v>
      </c>
      <c r="E9" s="377" t="s">
        <v>311</v>
      </c>
      <c r="F9" s="377" t="s">
        <v>307</v>
      </c>
      <c r="G9" s="377" t="s">
        <v>885</v>
      </c>
      <c r="H9" s="377" t="s">
        <v>308</v>
      </c>
      <c r="I9" s="377" t="s">
        <v>886</v>
      </c>
      <c r="J9" s="377" t="s">
        <v>309</v>
      </c>
      <c r="K9" s="378" t="s">
        <v>887</v>
      </c>
    </row>
    <row r="10" spans="1:36" s="297" customFormat="1" ht="15" customHeight="1" x14ac:dyDescent="0.25">
      <c r="A10" s="312"/>
      <c r="B10" s="120" t="s">
        <v>306</v>
      </c>
      <c r="C10" s="122" t="s">
        <v>310</v>
      </c>
      <c r="D10" s="362">
        <v>387491803052.41016</v>
      </c>
      <c r="E10" s="362"/>
      <c r="F10" s="363"/>
      <c r="G10" s="363"/>
      <c r="H10" s="362">
        <v>202861760931.56781</v>
      </c>
      <c r="I10" s="362"/>
      <c r="J10" s="364"/>
      <c r="K10" s="365"/>
    </row>
    <row r="11" spans="1:36" s="297" customFormat="1" ht="15" customHeight="1" x14ac:dyDescent="0.25">
      <c r="A11" s="312"/>
      <c r="B11" s="121" t="s">
        <v>311</v>
      </c>
      <c r="C11" s="370" t="s">
        <v>312</v>
      </c>
      <c r="D11" s="362">
        <v>214803479.91666666</v>
      </c>
      <c r="E11" s="362"/>
      <c r="F11" s="363"/>
      <c r="G11" s="363"/>
      <c r="H11" s="362">
        <v>4758066977.7799988</v>
      </c>
      <c r="I11" s="362"/>
      <c r="J11" s="364"/>
      <c r="K11" s="365"/>
    </row>
    <row r="12" spans="1:36" s="297" customFormat="1" ht="15" customHeight="1" x14ac:dyDescent="0.25">
      <c r="A12" s="312"/>
      <c r="B12" s="121" t="s">
        <v>307</v>
      </c>
      <c r="C12" s="371" t="s">
        <v>313</v>
      </c>
      <c r="D12" s="362">
        <v>40343444148.743515</v>
      </c>
      <c r="E12" s="362"/>
      <c r="F12" s="362">
        <v>40343444148.743515</v>
      </c>
      <c r="G12" s="362"/>
      <c r="H12" s="362">
        <v>33654046196.957481</v>
      </c>
      <c r="I12" s="362"/>
      <c r="J12" s="362">
        <v>35137452785.437668</v>
      </c>
      <c r="K12" s="366"/>
    </row>
    <row r="13" spans="1:36" s="297" customFormat="1" ht="15" customHeight="1" x14ac:dyDescent="0.25">
      <c r="A13" s="312"/>
      <c r="B13" s="121" t="s">
        <v>885</v>
      </c>
      <c r="C13" s="372" t="s">
        <v>888</v>
      </c>
      <c r="D13" s="362">
        <v>39273181387.851669</v>
      </c>
      <c r="E13" s="362"/>
      <c r="F13" s="362">
        <v>39273181387.851669</v>
      </c>
      <c r="G13" s="362"/>
      <c r="H13" s="362">
        <v>23575833694.221779</v>
      </c>
      <c r="I13" s="362"/>
      <c r="J13" s="362">
        <v>25968088334.030731</v>
      </c>
      <c r="K13" s="366"/>
    </row>
    <row r="14" spans="1:36" s="297" customFormat="1" ht="15" customHeight="1" x14ac:dyDescent="0.25">
      <c r="A14" s="312"/>
      <c r="B14" s="121" t="s">
        <v>308</v>
      </c>
      <c r="C14" s="372" t="s">
        <v>889</v>
      </c>
      <c r="D14" s="362">
        <v>0</v>
      </c>
      <c r="E14" s="362"/>
      <c r="F14" s="362">
        <v>0</v>
      </c>
      <c r="G14" s="362"/>
      <c r="H14" s="362">
        <v>846415328.32749987</v>
      </c>
      <c r="I14" s="362"/>
      <c r="J14" s="362">
        <v>680874327.65497947</v>
      </c>
      <c r="K14" s="366"/>
    </row>
    <row r="15" spans="1:36" s="297" customFormat="1" ht="15" customHeight="1" x14ac:dyDescent="0.25">
      <c r="A15" s="312"/>
      <c r="B15" s="121" t="s">
        <v>890</v>
      </c>
      <c r="C15" s="372" t="s">
        <v>891</v>
      </c>
      <c r="D15" s="362">
        <v>1300148599.9166665</v>
      </c>
      <c r="E15" s="362"/>
      <c r="F15" s="362">
        <v>1300148599.9166665</v>
      </c>
      <c r="G15" s="362"/>
      <c r="H15" s="362">
        <v>1327706280.9766665</v>
      </c>
      <c r="I15" s="362"/>
      <c r="J15" s="362">
        <v>2636118660.2276363</v>
      </c>
      <c r="K15" s="366"/>
    </row>
    <row r="16" spans="1:36" s="297" customFormat="1" ht="15" customHeight="1" x14ac:dyDescent="0.25">
      <c r="A16" s="312"/>
      <c r="B16" s="121" t="s">
        <v>886</v>
      </c>
      <c r="C16" s="372" t="s">
        <v>892</v>
      </c>
      <c r="D16" s="362">
        <v>39274353349.351669</v>
      </c>
      <c r="E16" s="362"/>
      <c r="F16" s="362">
        <v>39274353349.351669</v>
      </c>
      <c r="G16" s="362"/>
      <c r="H16" s="362">
        <v>18910135126.426666</v>
      </c>
      <c r="I16" s="362"/>
      <c r="J16" s="362">
        <v>26268580153.377861</v>
      </c>
      <c r="K16" s="366"/>
    </row>
    <row r="17" spans="1:53" s="297" customFormat="1" ht="15" customHeight="1" x14ac:dyDescent="0.25">
      <c r="A17" s="312"/>
      <c r="B17" s="121" t="s">
        <v>309</v>
      </c>
      <c r="C17" s="372" t="s">
        <v>893</v>
      </c>
      <c r="D17" s="362">
        <v>0</v>
      </c>
      <c r="E17" s="362"/>
      <c r="F17" s="362">
        <v>0</v>
      </c>
      <c r="G17" s="362"/>
      <c r="H17" s="362">
        <v>5002884103.333333</v>
      </c>
      <c r="I17" s="362"/>
      <c r="J17" s="362">
        <v>2909982862</v>
      </c>
      <c r="K17" s="366"/>
    </row>
    <row r="18" spans="1:53" ht="15" customHeight="1" x14ac:dyDescent="0.25">
      <c r="A18" s="312"/>
      <c r="B18" s="121" t="s">
        <v>314</v>
      </c>
      <c r="C18" s="371" t="s">
        <v>315</v>
      </c>
      <c r="D18" s="362">
        <v>346933555423.75</v>
      </c>
      <c r="E18" s="362"/>
      <c r="F18" s="367"/>
      <c r="G18" s="367"/>
      <c r="H18" s="362">
        <v>164449647756.83032</v>
      </c>
      <c r="I18" s="362"/>
      <c r="J18" s="368"/>
      <c r="K18" s="369"/>
    </row>
    <row r="19" spans="1:53" ht="15" customHeight="1" x14ac:dyDescent="0.25">
      <c r="A19" s="312"/>
      <c r="B19" s="121">
        <v>121</v>
      </c>
      <c r="C19" s="373" t="s">
        <v>894</v>
      </c>
      <c r="D19" s="362">
        <v>309662838418.25</v>
      </c>
      <c r="E19" s="362"/>
      <c r="F19" s="367"/>
      <c r="G19" s="367"/>
      <c r="H19" s="362">
        <v>56996402279.862503</v>
      </c>
      <c r="I19" s="362"/>
      <c r="J19" s="367"/>
      <c r="K19" s="367"/>
    </row>
    <row r="20" spans="1:53" s="325" customFormat="1" ht="69.75" customHeight="1" x14ac:dyDescent="0.25">
      <c r="A20" s="319"/>
      <c r="B20" s="320"/>
      <c r="C20" s="321"/>
      <c r="D20" s="322"/>
      <c r="E20" s="322"/>
      <c r="F20" s="322"/>
      <c r="G20" s="322"/>
      <c r="H20" s="322"/>
      <c r="I20" s="322"/>
      <c r="J20" s="322"/>
      <c r="K20" s="323"/>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324"/>
      <c r="AL20" s="324"/>
      <c r="AM20" s="324"/>
      <c r="AN20" s="324"/>
      <c r="AO20" s="324"/>
      <c r="AP20" s="324"/>
      <c r="AQ20" s="324"/>
      <c r="AR20" s="324"/>
      <c r="AS20" s="324"/>
      <c r="AT20" s="324"/>
      <c r="AU20" s="324"/>
      <c r="AV20" s="324"/>
      <c r="AW20" s="324"/>
      <c r="AX20" s="324"/>
      <c r="AY20" s="324"/>
      <c r="AZ20" s="324"/>
      <c r="BA20" s="324"/>
    </row>
    <row r="21" spans="1:53" s="309" customFormat="1" ht="20.100000000000001" customHeight="1" x14ac:dyDescent="0.25">
      <c r="A21" s="387" t="s">
        <v>316</v>
      </c>
      <c r="B21" s="379"/>
      <c r="C21" s="379"/>
      <c r="D21" s="306"/>
      <c r="E21" s="306"/>
      <c r="F21" s="306"/>
      <c r="G21" s="306"/>
      <c r="H21" s="306"/>
      <c r="I21" s="326"/>
      <c r="J21" s="327"/>
      <c r="K21" s="328"/>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row>
    <row r="22" spans="1:53" s="325" customFormat="1" ht="15.75" customHeight="1" x14ac:dyDescent="0.25">
      <c r="A22" s="319"/>
      <c r="B22" s="329"/>
      <c r="C22" s="330"/>
      <c r="D22" s="439" t="s">
        <v>317</v>
      </c>
      <c r="E22" s="440"/>
      <c r="F22" s="443" t="s">
        <v>895</v>
      </c>
      <c r="G22" s="444"/>
      <c r="H22" s="331"/>
      <c r="I22" s="332"/>
      <c r="J22" s="324"/>
      <c r="K22" s="323"/>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4"/>
      <c r="AM22" s="324"/>
      <c r="AN22" s="324"/>
      <c r="AO22" s="324"/>
      <c r="AP22" s="324"/>
      <c r="AQ22" s="324"/>
      <c r="AR22" s="324"/>
      <c r="AS22" s="324"/>
      <c r="AT22" s="324"/>
      <c r="AU22" s="324"/>
      <c r="AV22" s="324"/>
      <c r="AW22" s="324"/>
      <c r="AX22" s="324"/>
      <c r="AY22" s="324"/>
      <c r="AZ22" s="324"/>
      <c r="BA22" s="324"/>
    </row>
    <row r="23" spans="1:53" s="325" customFormat="1" ht="99.75" customHeight="1" x14ac:dyDescent="0.25">
      <c r="A23" s="319"/>
      <c r="B23" s="329"/>
      <c r="C23" s="330"/>
      <c r="D23" s="441"/>
      <c r="E23" s="442"/>
      <c r="F23" s="381" t="s">
        <v>318</v>
      </c>
      <c r="G23" s="382"/>
      <c r="H23" s="445"/>
      <c r="J23" s="324"/>
      <c r="K23" s="323"/>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4"/>
      <c r="AP23" s="324"/>
      <c r="AQ23" s="324"/>
      <c r="AR23" s="324"/>
      <c r="AS23" s="324"/>
      <c r="AT23" s="324"/>
      <c r="AU23" s="324"/>
      <c r="AV23" s="324"/>
      <c r="AW23" s="324"/>
      <c r="AX23" s="324"/>
      <c r="AY23" s="324"/>
      <c r="AZ23" s="324"/>
      <c r="BA23" s="324"/>
    </row>
    <row r="24" spans="1:53" ht="70.5" customHeight="1" x14ac:dyDescent="0.25">
      <c r="A24" s="333"/>
      <c r="B24" s="297"/>
      <c r="C24" s="334"/>
      <c r="D24" s="383"/>
      <c r="E24" s="384" t="s">
        <v>883</v>
      </c>
      <c r="F24" s="385"/>
      <c r="G24" s="384" t="s">
        <v>884</v>
      </c>
      <c r="H24" s="445"/>
      <c r="I24" s="317"/>
      <c r="K24" s="308"/>
    </row>
    <row r="25" spans="1:53" ht="15.75" x14ac:dyDescent="0.25">
      <c r="A25" s="333"/>
      <c r="B25" s="297"/>
      <c r="C25" s="334"/>
      <c r="D25" s="386" t="s">
        <v>306</v>
      </c>
      <c r="E25" s="386" t="s">
        <v>311</v>
      </c>
      <c r="F25" s="386" t="s">
        <v>307</v>
      </c>
      <c r="G25" s="386" t="s">
        <v>308</v>
      </c>
      <c r="H25" s="335"/>
      <c r="I25" s="317"/>
      <c r="K25" s="308"/>
    </row>
    <row r="26" spans="1:53" ht="15" customHeight="1" x14ac:dyDescent="0.25">
      <c r="A26" s="312"/>
      <c r="B26" s="120" t="s">
        <v>319</v>
      </c>
      <c r="C26" s="122" t="s">
        <v>320</v>
      </c>
      <c r="D26" s="362">
        <v>116124957.81224164</v>
      </c>
      <c r="E26" s="362"/>
      <c r="F26" s="362">
        <v>30447373806.503181</v>
      </c>
      <c r="G26" s="362"/>
      <c r="H26" s="336"/>
      <c r="I26" s="317"/>
      <c r="K26" s="308"/>
    </row>
    <row r="27" spans="1:53" ht="15" customHeight="1" x14ac:dyDescent="0.25">
      <c r="A27" s="312"/>
      <c r="B27" s="121" t="s">
        <v>896</v>
      </c>
      <c r="C27" s="370" t="s">
        <v>897</v>
      </c>
      <c r="D27" s="362">
        <v>0</v>
      </c>
      <c r="E27" s="362"/>
      <c r="F27" s="362">
        <v>0</v>
      </c>
      <c r="G27" s="362"/>
      <c r="H27" s="336"/>
      <c r="I27" s="317"/>
      <c r="K27" s="308"/>
    </row>
    <row r="28" spans="1:53" ht="15" customHeight="1" x14ac:dyDescent="0.25">
      <c r="A28" s="312"/>
      <c r="B28" s="121" t="s">
        <v>321</v>
      </c>
      <c r="C28" s="370" t="s">
        <v>312</v>
      </c>
      <c r="D28" s="362">
        <v>0</v>
      </c>
      <c r="E28" s="362"/>
      <c r="F28" s="362">
        <v>0</v>
      </c>
      <c r="G28" s="362"/>
      <c r="H28" s="336"/>
      <c r="I28" s="317"/>
      <c r="K28" s="308"/>
    </row>
    <row r="29" spans="1:53" ht="15" customHeight="1" x14ac:dyDescent="0.25">
      <c r="A29" s="312"/>
      <c r="B29" s="121" t="s">
        <v>322</v>
      </c>
      <c r="C29" s="371" t="s">
        <v>313</v>
      </c>
      <c r="D29" s="362">
        <v>116124957.81224164</v>
      </c>
      <c r="E29" s="362"/>
      <c r="F29" s="362">
        <v>28716205860.178185</v>
      </c>
      <c r="G29" s="362"/>
      <c r="H29" s="336"/>
      <c r="I29" s="317"/>
      <c r="K29" s="308"/>
    </row>
    <row r="30" spans="1:53" s="325" customFormat="1" ht="15" customHeight="1" x14ac:dyDescent="0.25">
      <c r="A30" s="319"/>
      <c r="B30" s="121" t="s">
        <v>898</v>
      </c>
      <c r="C30" s="372" t="s">
        <v>888</v>
      </c>
      <c r="D30" s="362">
        <v>0</v>
      </c>
      <c r="E30" s="109"/>
      <c r="F30" s="362">
        <v>26944840526.146591</v>
      </c>
      <c r="G30" s="109"/>
      <c r="H30" s="336"/>
      <c r="J30" s="324"/>
      <c r="K30" s="323"/>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4"/>
      <c r="AX30" s="324"/>
      <c r="AY30" s="324"/>
      <c r="AZ30" s="324"/>
      <c r="BA30" s="324"/>
    </row>
    <row r="31" spans="1:53" s="325" customFormat="1" ht="15" customHeight="1" x14ac:dyDescent="0.25">
      <c r="A31" s="319"/>
      <c r="B31" s="121" t="s">
        <v>899</v>
      </c>
      <c r="C31" s="372" t="s">
        <v>889</v>
      </c>
      <c r="D31" s="362">
        <v>0</v>
      </c>
      <c r="E31" s="109"/>
      <c r="F31" s="362">
        <v>0</v>
      </c>
      <c r="G31" s="109"/>
      <c r="H31" s="336"/>
      <c r="J31" s="324"/>
      <c r="K31" s="323"/>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4"/>
      <c r="BA31" s="324"/>
    </row>
    <row r="32" spans="1:53" s="325" customFormat="1" ht="15" customHeight="1" x14ac:dyDescent="0.25">
      <c r="A32" s="319"/>
      <c r="B32" s="121" t="s">
        <v>900</v>
      </c>
      <c r="C32" s="372" t="s">
        <v>891</v>
      </c>
      <c r="D32" s="362">
        <v>116124957.81224164</v>
      </c>
      <c r="E32" s="109"/>
      <c r="F32" s="362">
        <v>1515270431.5009971</v>
      </c>
      <c r="G32" s="109"/>
      <c r="H32" s="336"/>
      <c r="J32" s="324"/>
      <c r="K32" s="323"/>
      <c r="L32" s="324"/>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4"/>
      <c r="AY32" s="324"/>
      <c r="AZ32" s="324"/>
      <c r="BA32" s="324"/>
    </row>
    <row r="33" spans="1:53" s="325" customFormat="1" ht="15" customHeight="1" x14ac:dyDescent="0.25">
      <c r="A33" s="319"/>
      <c r="B33" s="121" t="s">
        <v>901</v>
      </c>
      <c r="C33" s="372" t="s">
        <v>892</v>
      </c>
      <c r="D33" s="362">
        <v>0</v>
      </c>
      <c r="E33" s="109"/>
      <c r="F33" s="362">
        <v>0</v>
      </c>
      <c r="G33" s="109"/>
      <c r="H33" s="336"/>
      <c r="J33" s="324"/>
      <c r="K33" s="323"/>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row>
    <row r="34" spans="1:53" s="325" customFormat="1" ht="15" customHeight="1" x14ac:dyDescent="0.25">
      <c r="A34" s="319"/>
      <c r="B34" s="121" t="s">
        <v>902</v>
      </c>
      <c r="C34" s="372" t="s">
        <v>893</v>
      </c>
      <c r="D34" s="362">
        <v>0</v>
      </c>
      <c r="E34" s="109"/>
      <c r="F34" s="362">
        <v>0</v>
      </c>
      <c r="G34" s="109"/>
      <c r="H34" s="336"/>
      <c r="J34" s="324"/>
      <c r="K34" s="323"/>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24"/>
      <c r="AX34" s="324"/>
      <c r="AY34" s="324"/>
      <c r="AZ34" s="324"/>
      <c r="BA34" s="324"/>
    </row>
    <row r="35" spans="1:53" s="325" customFormat="1" ht="15" customHeight="1" x14ac:dyDescent="0.25">
      <c r="A35" s="319"/>
      <c r="B35" s="121" t="s">
        <v>903</v>
      </c>
      <c r="C35" s="371" t="s">
        <v>904</v>
      </c>
      <c r="D35" s="362">
        <v>0</v>
      </c>
      <c r="E35" s="109"/>
      <c r="F35" s="362">
        <v>10920422.833333332</v>
      </c>
      <c r="G35" s="109"/>
      <c r="H35" s="336"/>
      <c r="J35" s="324"/>
      <c r="K35" s="323"/>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4"/>
    </row>
    <row r="36" spans="1:53" s="325" customFormat="1" ht="15" customHeight="1" x14ac:dyDescent="0.25">
      <c r="A36" s="319"/>
      <c r="B36" s="121" t="s">
        <v>323</v>
      </c>
      <c r="C36" s="390" t="s">
        <v>324</v>
      </c>
      <c r="D36" s="362">
        <v>0</v>
      </c>
      <c r="E36" s="109"/>
      <c r="F36" s="362">
        <v>1720247523.4916668</v>
      </c>
      <c r="G36" s="109"/>
      <c r="H36" s="336"/>
      <c r="J36" s="324"/>
      <c r="K36" s="323"/>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4"/>
      <c r="AU36" s="324"/>
      <c r="AV36" s="324"/>
      <c r="AW36" s="324"/>
      <c r="AX36" s="324"/>
      <c r="AY36" s="324"/>
      <c r="AZ36" s="324"/>
      <c r="BA36" s="324"/>
    </row>
    <row r="37" spans="1:53" s="325" customFormat="1" ht="15" customHeight="1" x14ac:dyDescent="0.25">
      <c r="A37" s="319"/>
      <c r="B37" s="121">
        <v>231</v>
      </c>
      <c r="C37" s="373" t="s">
        <v>905</v>
      </c>
      <c r="D37" s="362">
        <v>0</v>
      </c>
      <c r="E37" s="109"/>
      <c r="F37" s="362">
        <v>0</v>
      </c>
      <c r="G37" s="109"/>
      <c r="H37" s="336"/>
      <c r="J37" s="324"/>
      <c r="K37" s="323"/>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4"/>
      <c r="AN37" s="324"/>
      <c r="AO37" s="324"/>
      <c r="AP37" s="324"/>
      <c r="AQ37" s="324"/>
      <c r="AR37" s="324"/>
      <c r="AS37" s="324"/>
      <c r="AT37" s="324"/>
      <c r="AU37" s="324"/>
      <c r="AV37" s="324"/>
      <c r="AW37" s="324"/>
      <c r="AX37" s="324"/>
      <c r="AY37" s="324"/>
      <c r="AZ37" s="324"/>
      <c r="BA37" s="324"/>
    </row>
    <row r="38" spans="1:53" s="325" customFormat="1" ht="29.25" customHeight="1" x14ac:dyDescent="0.25">
      <c r="A38" s="319"/>
      <c r="B38" s="120" t="s">
        <v>325</v>
      </c>
      <c r="C38" s="122" t="s">
        <v>906</v>
      </c>
      <c r="D38" s="362">
        <v>0</v>
      </c>
      <c r="E38" s="109"/>
      <c r="F38" s="362">
        <v>0</v>
      </c>
      <c r="G38" s="109"/>
      <c r="H38" s="336"/>
      <c r="J38" s="324"/>
      <c r="K38" s="323"/>
      <c r="L38" s="324"/>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324"/>
      <c r="AV38" s="324"/>
      <c r="AW38" s="324"/>
      <c r="AX38" s="324"/>
      <c r="AY38" s="324"/>
      <c r="AZ38" s="324"/>
      <c r="BA38" s="324"/>
    </row>
    <row r="39" spans="1:53" s="325" customFormat="1" ht="29.25" customHeight="1" x14ac:dyDescent="0.25">
      <c r="A39" s="319"/>
      <c r="B39" s="120">
        <v>241</v>
      </c>
      <c r="C39" s="122" t="s">
        <v>907</v>
      </c>
      <c r="D39" s="363"/>
      <c r="E39" s="363"/>
      <c r="F39" s="362">
        <v>27865593746</v>
      </c>
      <c r="G39" s="109"/>
      <c r="H39" s="336"/>
      <c r="J39" s="324"/>
      <c r="K39" s="323"/>
      <c r="L39" s="324"/>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324"/>
      <c r="AV39" s="324"/>
      <c r="AW39" s="324"/>
      <c r="AX39" s="324"/>
      <c r="AY39" s="324"/>
      <c r="AZ39" s="324"/>
      <c r="BA39" s="324"/>
    </row>
    <row r="40" spans="1:53" ht="31.5" customHeight="1" x14ac:dyDescent="0.25">
      <c r="A40" s="312"/>
      <c r="B40" s="391">
        <v>250</v>
      </c>
      <c r="C40" s="122" t="s">
        <v>908</v>
      </c>
      <c r="D40" s="362">
        <v>387607928010.22241</v>
      </c>
      <c r="E40" s="109"/>
      <c r="F40" s="363"/>
      <c r="G40" s="363"/>
      <c r="H40" s="336"/>
      <c r="K40" s="308"/>
    </row>
    <row r="41" spans="1:53" s="325" customFormat="1" ht="69.75" customHeight="1" x14ac:dyDescent="0.25">
      <c r="A41" s="319"/>
      <c r="B41" s="337"/>
      <c r="C41" s="338"/>
      <c r="D41" s="339"/>
      <c r="E41" s="339"/>
      <c r="F41" s="339"/>
      <c r="G41" s="339"/>
      <c r="H41" s="340"/>
      <c r="I41" s="340"/>
      <c r="J41" s="340"/>
      <c r="K41" s="323"/>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324"/>
      <c r="AY41" s="324"/>
      <c r="AZ41" s="324"/>
      <c r="BA41" s="324"/>
    </row>
    <row r="42" spans="1:53" s="305" customFormat="1" ht="20.100000000000001" customHeight="1" x14ac:dyDescent="0.25">
      <c r="A42" s="302" t="s">
        <v>909</v>
      </c>
      <c r="B42" s="303"/>
      <c r="C42" s="341"/>
      <c r="D42" s="304"/>
      <c r="E42" s="304"/>
      <c r="F42" s="304"/>
      <c r="G42" s="304"/>
      <c r="H42" s="304"/>
      <c r="I42" s="304"/>
      <c r="J42" s="304"/>
      <c r="K42" s="342"/>
      <c r="L42" s="297"/>
    </row>
    <row r="43" spans="1:53" ht="80.25" customHeight="1" x14ac:dyDescent="0.25">
      <c r="A43" s="310"/>
      <c r="B43" s="311"/>
      <c r="C43" s="343"/>
      <c r="D43" s="388" t="s">
        <v>326</v>
      </c>
      <c r="E43" s="449" t="s">
        <v>327</v>
      </c>
      <c r="F43" s="344"/>
      <c r="G43" s="344"/>
      <c r="K43" s="308"/>
    </row>
    <row r="44" spans="1:53" ht="15.75" x14ac:dyDescent="0.25">
      <c r="A44" s="310"/>
      <c r="B44" s="311"/>
      <c r="C44" s="297"/>
      <c r="D44" s="389"/>
      <c r="E44" s="450"/>
      <c r="F44" s="344"/>
      <c r="G44" s="344"/>
      <c r="K44" s="308"/>
    </row>
    <row r="45" spans="1:53" ht="15.75" x14ac:dyDescent="0.25">
      <c r="A45" s="310"/>
      <c r="B45" s="311"/>
      <c r="C45" s="343"/>
      <c r="D45" s="377" t="s">
        <v>306</v>
      </c>
      <c r="E45" s="377" t="s">
        <v>311</v>
      </c>
      <c r="F45" s="335"/>
      <c r="G45" s="335"/>
      <c r="K45" s="308"/>
    </row>
    <row r="46" spans="1:53" ht="15" customHeight="1" x14ac:dyDescent="0.25">
      <c r="A46" s="312"/>
      <c r="B46" s="314" t="s">
        <v>306</v>
      </c>
      <c r="C46" s="315" t="s">
        <v>328</v>
      </c>
      <c r="D46" s="362">
        <v>365597313403.79163</v>
      </c>
      <c r="E46" s="362">
        <v>387110571571.65326</v>
      </c>
      <c r="F46" s="336"/>
      <c r="G46" s="336"/>
      <c r="K46" s="308"/>
    </row>
    <row r="47" spans="1:53" s="325" customFormat="1" ht="15" customHeight="1" x14ac:dyDescent="0.25">
      <c r="A47" s="319"/>
      <c r="B47" s="316" t="s">
        <v>910</v>
      </c>
      <c r="C47" s="318" t="s">
        <v>905</v>
      </c>
      <c r="D47" s="109"/>
      <c r="E47" s="109"/>
      <c r="F47" s="340"/>
      <c r="G47" s="340"/>
      <c r="H47" s="336"/>
      <c r="J47" s="324"/>
      <c r="K47" s="323"/>
      <c r="L47" s="324"/>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4"/>
      <c r="AL47" s="324"/>
      <c r="AM47" s="324"/>
      <c r="AN47" s="324"/>
      <c r="AO47" s="324"/>
      <c r="AP47" s="324"/>
      <c r="AQ47" s="324"/>
      <c r="AR47" s="324"/>
      <c r="AS47" s="324"/>
      <c r="AT47" s="324"/>
      <c r="AU47" s="324"/>
      <c r="AV47" s="324"/>
      <c r="AW47" s="324"/>
      <c r="AX47" s="324"/>
      <c r="AY47" s="324"/>
      <c r="AZ47" s="324"/>
      <c r="BA47" s="324"/>
    </row>
    <row r="48" spans="1:53" ht="17.25" customHeight="1" x14ac:dyDescent="0.25">
      <c r="A48" s="333"/>
      <c r="B48" s="345"/>
      <c r="C48" s="346"/>
      <c r="D48" s="297"/>
      <c r="E48" s="297"/>
      <c r="K48" s="308"/>
    </row>
    <row r="49" spans="1:11" x14ac:dyDescent="0.25">
      <c r="K49" s="308"/>
    </row>
    <row r="50" spans="1:11" s="297" customFormat="1" ht="15.75" x14ac:dyDescent="0.25">
      <c r="A50" s="348" t="s">
        <v>911</v>
      </c>
      <c r="B50" s="349" t="s">
        <v>912</v>
      </c>
      <c r="C50" s="327"/>
      <c r="D50" s="327" t="s">
        <v>913</v>
      </c>
      <c r="E50" s="327" t="s">
        <v>914</v>
      </c>
      <c r="F50" s="327"/>
      <c r="G50" s="327"/>
      <c r="H50" s="327"/>
      <c r="I50" s="327"/>
      <c r="J50" s="327"/>
      <c r="K50" s="328" t="s">
        <v>915</v>
      </c>
    </row>
    <row r="51" spans="1:11" s="297" customFormat="1" x14ac:dyDescent="0.25">
      <c r="A51" s="347"/>
      <c r="B51" s="350"/>
      <c r="K51" s="308"/>
    </row>
    <row r="52" spans="1:11" s="297" customFormat="1" ht="174.75" customHeight="1" x14ac:dyDescent="0.25">
      <c r="A52" s="347"/>
      <c r="B52" s="455" t="s">
        <v>1096</v>
      </c>
      <c r="C52" s="456"/>
      <c r="D52" s="456"/>
      <c r="E52" s="456"/>
      <c r="F52" s="456"/>
      <c r="G52" s="456"/>
      <c r="H52" s="456"/>
      <c r="I52" s="404"/>
      <c r="K52" s="308"/>
    </row>
    <row r="53" spans="1:11" s="297" customFormat="1" ht="6.75" customHeight="1" x14ac:dyDescent="0.25">
      <c r="A53" s="347"/>
      <c r="B53" s="351"/>
      <c r="C53" s="352"/>
      <c r="D53" s="352"/>
      <c r="E53" s="352"/>
      <c r="F53" s="352"/>
      <c r="G53" s="352"/>
      <c r="H53" s="352"/>
      <c r="I53" s="352"/>
      <c r="K53" s="308"/>
    </row>
    <row r="54" spans="1:11" s="297" customFormat="1" ht="15" x14ac:dyDescent="0.25">
      <c r="A54" s="347"/>
      <c r="B54" s="351"/>
      <c r="C54" s="352"/>
      <c r="D54" s="352"/>
      <c r="E54" s="352"/>
      <c r="F54" s="352"/>
      <c r="G54" s="352"/>
      <c r="H54" s="352"/>
      <c r="I54" s="352"/>
      <c r="K54" s="308"/>
    </row>
    <row r="55" spans="1:11" s="297" customFormat="1" ht="15" x14ac:dyDescent="0.25">
      <c r="A55" s="347"/>
      <c r="B55" s="351"/>
      <c r="C55" s="352"/>
      <c r="D55" s="352"/>
      <c r="E55" s="352"/>
      <c r="F55" s="352"/>
      <c r="G55" s="352"/>
      <c r="H55" s="352"/>
      <c r="I55" s="352"/>
      <c r="K55" s="308"/>
    </row>
    <row r="56" spans="1:11" s="297" customFormat="1" ht="26.25" customHeight="1" x14ac:dyDescent="0.25">
      <c r="A56" s="347"/>
      <c r="B56" s="451"/>
      <c r="C56" s="452"/>
      <c r="D56" s="452"/>
      <c r="E56" s="452"/>
      <c r="F56" s="452"/>
      <c r="G56" s="452"/>
      <c r="H56" s="452"/>
      <c r="I56" s="452"/>
      <c r="K56" s="308"/>
    </row>
    <row r="57" spans="1:11" s="297" customFormat="1" ht="15" x14ac:dyDescent="0.25">
      <c r="A57" s="347"/>
      <c r="B57" s="351"/>
      <c r="C57" s="352"/>
      <c r="D57" s="352"/>
      <c r="E57" s="352"/>
      <c r="F57" s="352"/>
      <c r="G57" s="352"/>
      <c r="H57" s="352"/>
      <c r="I57" s="352"/>
      <c r="K57" s="308"/>
    </row>
    <row r="58" spans="1:11" s="297" customFormat="1" ht="37.5" customHeight="1" x14ac:dyDescent="0.25">
      <c r="A58" s="347"/>
      <c r="B58" s="446"/>
      <c r="C58" s="448"/>
      <c r="D58" s="448"/>
      <c r="E58" s="448"/>
      <c r="F58" s="448"/>
      <c r="G58" s="448"/>
      <c r="H58" s="448"/>
      <c r="I58" s="448"/>
      <c r="K58" s="308"/>
    </row>
    <row r="59" spans="1:11" s="297" customFormat="1" ht="15" x14ac:dyDescent="0.25">
      <c r="A59" s="347"/>
      <c r="B59" s="351"/>
      <c r="C59" s="353"/>
      <c r="D59" s="353"/>
      <c r="E59" s="353"/>
      <c r="F59" s="353"/>
      <c r="G59" s="353"/>
      <c r="H59" s="353"/>
      <c r="I59" s="353"/>
      <c r="K59" s="308"/>
    </row>
    <row r="60" spans="1:11" s="297" customFormat="1" ht="15" x14ac:dyDescent="0.25">
      <c r="A60" s="347"/>
      <c r="B60" s="354"/>
      <c r="C60" s="353"/>
      <c r="D60" s="353"/>
      <c r="E60" s="353"/>
      <c r="F60" s="353"/>
      <c r="G60" s="353"/>
      <c r="H60" s="353"/>
      <c r="I60" s="353"/>
      <c r="K60" s="308"/>
    </row>
    <row r="61" spans="1:11" s="297" customFormat="1" ht="6" customHeight="1" x14ac:dyDescent="0.25">
      <c r="A61" s="347"/>
      <c r="B61" s="354"/>
      <c r="C61" s="353"/>
      <c r="D61" s="353"/>
      <c r="E61" s="353"/>
      <c r="F61" s="353"/>
      <c r="G61" s="353"/>
      <c r="H61" s="353"/>
      <c r="I61" s="353"/>
      <c r="K61" s="308"/>
    </row>
    <row r="62" spans="1:11" s="297" customFormat="1" ht="27" customHeight="1" x14ac:dyDescent="0.25">
      <c r="A62" s="347"/>
      <c r="B62" s="446"/>
      <c r="C62" s="453"/>
      <c r="D62" s="453"/>
      <c r="E62" s="453"/>
      <c r="F62" s="453"/>
      <c r="G62" s="453"/>
      <c r="H62" s="453"/>
      <c r="I62" s="452"/>
      <c r="K62" s="308"/>
    </row>
    <row r="63" spans="1:11" s="297" customFormat="1" ht="13.5" customHeight="1" x14ac:dyDescent="0.25">
      <c r="A63" s="347"/>
      <c r="B63" s="454"/>
      <c r="C63" s="447"/>
      <c r="D63" s="447"/>
      <c r="E63" s="447"/>
      <c r="F63" s="447"/>
      <c r="G63" s="447"/>
      <c r="H63" s="447"/>
      <c r="I63" s="355"/>
      <c r="K63" s="308"/>
    </row>
    <row r="64" spans="1:11" s="297" customFormat="1" ht="15.75" customHeight="1" x14ac:dyDescent="0.25">
      <c r="A64" s="347"/>
      <c r="B64" s="446"/>
      <c r="C64" s="453"/>
      <c r="D64" s="453"/>
      <c r="E64" s="453"/>
      <c r="F64" s="453"/>
      <c r="G64" s="453"/>
      <c r="H64" s="453"/>
      <c r="I64" s="448"/>
      <c r="K64" s="308"/>
    </row>
    <row r="65" spans="1:11" s="297" customFormat="1" ht="16.5" customHeight="1" x14ac:dyDescent="0.25">
      <c r="A65" s="347"/>
      <c r="B65" s="446"/>
      <c r="C65" s="453"/>
      <c r="D65" s="453"/>
      <c r="E65" s="453"/>
      <c r="F65" s="453"/>
      <c r="G65" s="453"/>
      <c r="H65" s="453"/>
      <c r="I65" s="448"/>
      <c r="K65" s="308"/>
    </row>
    <row r="66" spans="1:11" s="297" customFormat="1" ht="15" x14ac:dyDescent="0.25">
      <c r="A66" s="347"/>
      <c r="B66" s="454"/>
      <c r="C66" s="447"/>
      <c r="D66" s="447"/>
      <c r="E66" s="447"/>
      <c r="F66" s="447"/>
      <c r="G66" s="447"/>
      <c r="H66" s="447"/>
      <c r="I66" s="448"/>
      <c r="K66" s="308"/>
    </row>
    <row r="67" spans="1:11" s="297" customFormat="1" ht="15" x14ac:dyDescent="0.25">
      <c r="A67" s="347"/>
      <c r="B67" s="454"/>
      <c r="C67" s="447"/>
      <c r="D67" s="447"/>
      <c r="E67" s="447"/>
      <c r="F67" s="447"/>
      <c r="G67" s="447"/>
      <c r="H67" s="447"/>
      <c r="I67" s="448"/>
      <c r="K67" s="308"/>
    </row>
    <row r="68" spans="1:11" s="297" customFormat="1" ht="30" customHeight="1" x14ac:dyDescent="0.25">
      <c r="A68" s="347"/>
      <c r="B68" s="446"/>
      <c r="C68" s="447"/>
      <c r="D68" s="447"/>
      <c r="E68" s="447"/>
      <c r="F68" s="447"/>
      <c r="G68" s="447"/>
      <c r="H68" s="447"/>
      <c r="I68" s="448"/>
      <c r="K68" s="308"/>
    </row>
    <row r="69" spans="1:11" s="297" customFormat="1" ht="25.5" customHeight="1" x14ac:dyDescent="0.25">
      <c r="A69" s="347"/>
      <c r="B69" s="446"/>
      <c r="C69" s="447"/>
      <c r="D69" s="447"/>
      <c r="E69" s="447"/>
      <c r="F69" s="447"/>
      <c r="G69" s="447"/>
      <c r="H69" s="447"/>
      <c r="I69" s="448"/>
      <c r="K69" s="308"/>
    </row>
    <row r="70" spans="1:11" s="297" customFormat="1" ht="28.5" customHeight="1" x14ac:dyDescent="0.25">
      <c r="A70" s="347"/>
      <c r="B70" s="446"/>
      <c r="C70" s="459"/>
      <c r="D70" s="459"/>
      <c r="E70" s="459"/>
      <c r="F70" s="459"/>
      <c r="G70" s="459"/>
      <c r="H70" s="459"/>
      <c r="I70" s="448"/>
      <c r="K70" s="308"/>
    </row>
    <row r="71" spans="1:11" s="297" customFormat="1" ht="30" customHeight="1" x14ac:dyDescent="0.25">
      <c r="A71" s="347"/>
      <c r="B71" s="446"/>
      <c r="C71" s="459"/>
      <c r="D71" s="459"/>
      <c r="E71" s="459"/>
      <c r="F71" s="459"/>
      <c r="G71" s="459"/>
      <c r="H71" s="459"/>
      <c r="I71" s="452"/>
      <c r="K71" s="308"/>
    </row>
    <row r="72" spans="1:11" s="297" customFormat="1" ht="15" x14ac:dyDescent="0.25">
      <c r="A72" s="347"/>
      <c r="B72" s="460"/>
      <c r="C72" s="461"/>
      <c r="D72" s="461"/>
      <c r="E72" s="461"/>
      <c r="F72" s="461"/>
      <c r="G72" s="461"/>
      <c r="H72" s="461"/>
      <c r="I72" s="462"/>
      <c r="K72" s="308"/>
    </row>
    <row r="73" spans="1:11" s="297" customFormat="1" ht="43.5" customHeight="1" x14ac:dyDescent="0.25">
      <c r="A73" s="347"/>
      <c r="B73" s="463"/>
      <c r="C73" s="464"/>
      <c r="D73" s="464"/>
      <c r="E73" s="464"/>
      <c r="F73" s="464"/>
      <c r="G73" s="464"/>
      <c r="H73" s="464"/>
      <c r="I73" s="465"/>
      <c r="J73" s="356"/>
      <c r="K73" s="357"/>
    </row>
    <row r="74" spans="1:11" s="297" customFormat="1" ht="15" thickBot="1" x14ac:dyDescent="0.3">
      <c r="A74" s="358"/>
      <c r="B74" s="466"/>
      <c r="C74" s="467"/>
      <c r="D74" s="467"/>
      <c r="E74" s="467"/>
      <c r="F74" s="467"/>
      <c r="G74" s="467"/>
      <c r="H74" s="467"/>
      <c r="I74" s="359"/>
      <c r="J74" s="359"/>
      <c r="K74" s="360"/>
    </row>
    <row r="75" spans="1:11" s="297" customFormat="1" ht="14.25" x14ac:dyDescent="0.25">
      <c r="A75" s="347"/>
      <c r="B75" s="457"/>
      <c r="C75" s="458"/>
      <c r="D75" s="458"/>
      <c r="E75" s="458"/>
      <c r="F75" s="458"/>
      <c r="G75" s="458"/>
      <c r="H75" s="458"/>
    </row>
    <row r="76" spans="1:11" s="297" customFormat="1" ht="14.25" x14ac:dyDescent="0.25">
      <c r="A76" s="347"/>
      <c r="B76" s="457"/>
      <c r="C76" s="458"/>
      <c r="D76" s="458"/>
      <c r="E76" s="458"/>
      <c r="F76" s="458"/>
      <c r="G76" s="458"/>
      <c r="H76" s="458"/>
    </row>
    <row r="77" spans="1:11" s="297" customFormat="1" x14ac:dyDescent="0.25">
      <c r="A77" s="347"/>
      <c r="B77" s="317"/>
      <c r="C77" s="361"/>
      <c r="D77" s="317"/>
      <c r="E77" s="317"/>
    </row>
  </sheetData>
  <mergeCells count="26">
    <mergeCell ref="B76:H76"/>
    <mergeCell ref="B70:I70"/>
    <mergeCell ref="B71:I71"/>
    <mergeCell ref="B72:I72"/>
    <mergeCell ref="B73:I73"/>
    <mergeCell ref="B74:H74"/>
    <mergeCell ref="B75:H75"/>
    <mergeCell ref="B69:I69"/>
    <mergeCell ref="E43:E44"/>
    <mergeCell ref="B56:I56"/>
    <mergeCell ref="B58:I58"/>
    <mergeCell ref="B62:I62"/>
    <mergeCell ref="B63:H63"/>
    <mergeCell ref="B64:I64"/>
    <mergeCell ref="B65:I65"/>
    <mergeCell ref="B66:I66"/>
    <mergeCell ref="B67:I67"/>
    <mergeCell ref="B68:I68"/>
    <mergeCell ref="B52:H52"/>
    <mergeCell ref="D6:E7"/>
    <mergeCell ref="F6:G7"/>
    <mergeCell ref="H6:I7"/>
    <mergeCell ref="J6:K7"/>
    <mergeCell ref="D22:E23"/>
    <mergeCell ref="F22:G22"/>
    <mergeCell ref="H23:H24"/>
  </mergeCells>
  <conditionalFormatting sqref="D22:D35 E25:E35 E22:F22 I20:J20 G41:J41 F24:F25 H26:H40 G25:G40 E23:G23 D42:G43 D44 F44:G44 D10:H20 I10:K19 D36:E38 D40:F41 D45:G46">
    <cfRule type="cellIs" dxfId="5" priority="4" stopIfTrue="1" operator="lessThan">
      <formula>0</formula>
    </cfRule>
  </conditionalFormatting>
  <conditionalFormatting sqref="D39:E39">
    <cfRule type="cellIs" dxfId="4" priority="3" stopIfTrue="1" operator="lessThan">
      <formula>0</formula>
    </cfRule>
  </conditionalFormatting>
  <conditionalFormatting sqref="D47:H47">
    <cfRule type="cellIs" dxfId="3" priority="2" stopIfTrue="1" operator="lessThan">
      <formula>0</formula>
    </cfRule>
  </conditionalFormatting>
  <conditionalFormatting sqref="F26:F39">
    <cfRule type="cellIs" dxfId="2" priority="1" stopIfTrue="1" operator="lessThan">
      <formula>0</formula>
    </cfRule>
  </conditionalFormatting>
  <hyperlinks>
    <hyperlink ref="L2" location="Index!A1" display="Index"/>
  </hyperlinks>
  <printOptions horizontalCentered="1" verticalCentered="1"/>
  <pageMargins left="0.25" right="0.25" top="0.75" bottom="0.75" header="0.3" footer="0.3"/>
  <pageSetup paperSize="9" scale="29" orientation="landscape" r:id="rId1"/>
  <ignoredErrors>
    <ignoredError sqref="D9:K9 D25:G2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showGridLines="0" workbookViewId="0">
      <selection activeCell="O4" sqref="O4"/>
    </sheetView>
  </sheetViews>
  <sheetFormatPr defaultRowHeight="15" x14ac:dyDescent="0.25"/>
  <cols>
    <col min="1" max="1" width="22" customWidth="1"/>
    <col min="2" max="2" width="18.7109375" customWidth="1"/>
    <col min="3" max="3" width="19.140625" customWidth="1"/>
    <col min="4" max="4" width="13.28515625" customWidth="1"/>
    <col min="5" max="5" width="13" customWidth="1"/>
    <col min="6" max="6" width="11" customWidth="1"/>
    <col min="7" max="7" width="11.28515625" customWidth="1"/>
    <col min="8" max="8" width="14.42578125" customWidth="1"/>
    <col min="9" max="9" width="13.5703125" customWidth="1"/>
    <col min="10" max="10" width="13.42578125" customWidth="1"/>
    <col min="11" max="11" width="15.140625" customWidth="1"/>
    <col min="12" max="12" width="12.5703125" customWidth="1"/>
    <col min="13" max="13" width="14.85546875" customWidth="1"/>
  </cols>
  <sheetData>
    <row r="1" spans="1:15" ht="20.25" x14ac:dyDescent="0.3">
      <c r="A1" s="1" t="s">
        <v>209</v>
      </c>
    </row>
    <row r="2" spans="1:15" ht="20.25" x14ac:dyDescent="0.3">
      <c r="A2" s="46">
        <v>2018</v>
      </c>
    </row>
    <row r="3" spans="1:15" ht="20.25" x14ac:dyDescent="0.3">
      <c r="A3" s="1" t="s">
        <v>702</v>
      </c>
    </row>
    <row r="4" spans="1:15" ht="20.25" x14ac:dyDescent="0.3">
      <c r="A4" s="1" t="s">
        <v>862</v>
      </c>
      <c r="O4" s="287" t="s">
        <v>744</v>
      </c>
    </row>
    <row r="6" spans="1:15" x14ac:dyDescent="0.25">
      <c r="A6" s="473" t="s">
        <v>345</v>
      </c>
      <c r="B6" s="474"/>
      <c r="C6" s="474"/>
      <c r="D6" s="474"/>
      <c r="E6" s="474"/>
      <c r="F6" s="474"/>
      <c r="G6" s="474"/>
      <c r="H6" s="474"/>
      <c r="I6" s="474"/>
      <c r="J6" s="474"/>
      <c r="K6" s="474"/>
      <c r="L6" s="474"/>
      <c r="M6" s="474"/>
    </row>
    <row r="7" spans="1:15" ht="29.25" customHeight="1" x14ac:dyDescent="0.25">
      <c r="A7" s="468"/>
      <c r="B7" s="475" t="s">
        <v>330</v>
      </c>
      <c r="C7" s="476"/>
      <c r="D7" s="475" t="s">
        <v>331</v>
      </c>
      <c r="E7" s="476"/>
      <c r="F7" s="475" t="s">
        <v>332</v>
      </c>
      <c r="G7" s="476"/>
      <c r="H7" s="475" t="s">
        <v>333</v>
      </c>
      <c r="I7" s="477"/>
      <c r="J7" s="477"/>
      <c r="K7" s="476"/>
      <c r="L7" s="468" t="s">
        <v>334</v>
      </c>
      <c r="M7" s="468" t="s">
        <v>335</v>
      </c>
    </row>
    <row r="8" spans="1:15" ht="87" customHeight="1" x14ac:dyDescent="0.25">
      <c r="A8" s="469"/>
      <c r="B8" s="123" t="s">
        <v>336</v>
      </c>
      <c r="C8" s="123" t="s">
        <v>337</v>
      </c>
      <c r="D8" s="123" t="s">
        <v>338</v>
      </c>
      <c r="E8" s="123" t="s">
        <v>339</v>
      </c>
      <c r="F8" s="123" t="s">
        <v>336</v>
      </c>
      <c r="G8" s="123" t="s">
        <v>340</v>
      </c>
      <c r="H8" s="123" t="s">
        <v>341</v>
      </c>
      <c r="I8" s="123" t="s">
        <v>342</v>
      </c>
      <c r="J8" s="123" t="s">
        <v>343</v>
      </c>
      <c r="K8" s="123" t="s">
        <v>344</v>
      </c>
      <c r="L8" s="470"/>
      <c r="M8" s="470"/>
    </row>
    <row r="9" spans="1:15" x14ac:dyDescent="0.25">
      <c r="A9" s="470"/>
      <c r="B9" s="123">
        <v>10</v>
      </c>
      <c r="C9" s="123">
        <v>20</v>
      </c>
      <c r="D9" s="123">
        <v>30</v>
      </c>
      <c r="E9" s="123">
        <v>40</v>
      </c>
      <c r="F9" s="123">
        <v>50</v>
      </c>
      <c r="G9" s="123">
        <v>60</v>
      </c>
      <c r="H9" s="123">
        <v>70</v>
      </c>
      <c r="I9" s="123">
        <v>80</v>
      </c>
      <c r="J9" s="123">
        <v>90</v>
      </c>
      <c r="K9" s="123">
        <v>100</v>
      </c>
      <c r="L9" s="123">
        <v>110</v>
      </c>
      <c r="M9" s="123">
        <v>120</v>
      </c>
    </row>
    <row r="10" spans="1:15" x14ac:dyDescent="0.25">
      <c r="A10" s="124" t="s">
        <v>856</v>
      </c>
      <c r="B10" s="158">
        <v>0</v>
      </c>
      <c r="C10" s="158">
        <v>6086325.0899999999</v>
      </c>
      <c r="D10" s="158">
        <v>0</v>
      </c>
      <c r="E10" s="158">
        <v>0</v>
      </c>
      <c r="F10" s="158">
        <v>0</v>
      </c>
      <c r="G10" s="158">
        <v>0</v>
      </c>
      <c r="H10" s="158">
        <v>140889.56</v>
      </c>
      <c r="I10" s="158">
        <v>0</v>
      </c>
      <c r="J10" s="158">
        <v>0</v>
      </c>
      <c r="K10" s="158">
        <v>140889.56</v>
      </c>
      <c r="L10" s="159">
        <v>1.1372128209947904E-5</v>
      </c>
      <c r="M10" s="159">
        <v>1</v>
      </c>
    </row>
    <row r="11" spans="1:15" x14ac:dyDescent="0.25">
      <c r="A11" s="124" t="s">
        <v>878</v>
      </c>
      <c r="B11" s="158">
        <v>254245420.72999999</v>
      </c>
      <c r="C11" s="158">
        <v>204348097.13</v>
      </c>
      <c r="D11" s="158">
        <v>33465028.640000001</v>
      </c>
      <c r="E11" s="158">
        <v>0</v>
      </c>
      <c r="F11" s="158">
        <v>0</v>
      </c>
      <c r="G11" s="158">
        <v>17687127.940000001</v>
      </c>
      <c r="H11" s="158">
        <v>14855943.060000001</v>
      </c>
      <c r="I11" s="158">
        <v>2802846.25</v>
      </c>
      <c r="J11" s="158">
        <v>119989.48</v>
      </c>
      <c r="K11" s="158">
        <v>17778778.789999999</v>
      </c>
      <c r="L11" s="159">
        <v>1.435042822308356E-3</v>
      </c>
      <c r="M11" s="159">
        <v>1</v>
      </c>
    </row>
    <row r="12" spans="1:15" x14ac:dyDescent="0.25">
      <c r="A12" s="124" t="s">
        <v>857</v>
      </c>
      <c r="B12" s="158">
        <v>3150477.08</v>
      </c>
      <c r="C12" s="158">
        <v>7923976.6100000003</v>
      </c>
      <c r="D12" s="158">
        <v>0</v>
      </c>
      <c r="E12" s="158">
        <v>0</v>
      </c>
      <c r="F12" s="158">
        <v>0</v>
      </c>
      <c r="G12" s="158">
        <v>0</v>
      </c>
      <c r="H12" s="158">
        <v>368216.79</v>
      </c>
      <c r="I12" s="158">
        <v>0</v>
      </c>
      <c r="J12" s="158">
        <v>0</v>
      </c>
      <c r="K12" s="158">
        <v>368216.79</v>
      </c>
      <c r="L12" s="159">
        <v>2.9721212451337514E-5</v>
      </c>
      <c r="M12" s="159">
        <v>1.25</v>
      </c>
    </row>
    <row r="13" spans="1:15" x14ac:dyDescent="0.25">
      <c r="A13" s="124" t="s">
        <v>879</v>
      </c>
      <c r="B13" s="158">
        <v>3791474.51</v>
      </c>
      <c r="C13" s="158">
        <v>219102001.59999999</v>
      </c>
      <c r="D13" s="158">
        <v>0</v>
      </c>
      <c r="E13" s="158">
        <v>0</v>
      </c>
      <c r="F13" s="158">
        <v>0</v>
      </c>
      <c r="G13" s="158">
        <v>0</v>
      </c>
      <c r="H13" s="158">
        <v>5138294.67</v>
      </c>
      <c r="I13" s="158">
        <v>0</v>
      </c>
      <c r="J13" s="158">
        <v>0</v>
      </c>
      <c r="K13" s="158">
        <v>5138294.67</v>
      </c>
      <c r="L13" s="159">
        <v>4.0000000000000002E-4</v>
      </c>
      <c r="M13" s="159">
        <v>0.5</v>
      </c>
    </row>
    <row r="14" spans="1:15" x14ac:dyDescent="0.25">
      <c r="A14" s="124" t="s">
        <v>350</v>
      </c>
      <c r="B14" s="158">
        <v>160818310</v>
      </c>
      <c r="C14" s="158">
        <v>2288520737.73</v>
      </c>
      <c r="D14" s="158">
        <v>53964968.170000002</v>
      </c>
      <c r="E14" s="158">
        <v>0</v>
      </c>
      <c r="F14" s="158">
        <v>0</v>
      </c>
      <c r="G14" s="158">
        <v>0</v>
      </c>
      <c r="H14" s="158">
        <v>54279265.950000003</v>
      </c>
      <c r="I14" s="158">
        <v>4317197.45</v>
      </c>
      <c r="J14" s="158">
        <v>0</v>
      </c>
      <c r="K14" s="158">
        <v>58596463.399999999</v>
      </c>
      <c r="L14" s="159">
        <v>4.729708109204968E-3</v>
      </c>
      <c r="M14" s="159">
        <v>2</v>
      </c>
    </row>
    <row r="15" spans="1:15" x14ac:dyDescent="0.25">
      <c r="A15" s="124" t="s">
        <v>858</v>
      </c>
      <c r="B15" s="158">
        <v>0</v>
      </c>
      <c r="C15" s="158">
        <v>13748950.109999999</v>
      </c>
      <c r="D15" s="158">
        <v>0</v>
      </c>
      <c r="E15" s="158">
        <v>0</v>
      </c>
      <c r="F15" s="158">
        <v>0</v>
      </c>
      <c r="G15" s="158">
        <v>0</v>
      </c>
      <c r="H15" s="158">
        <v>748856.23</v>
      </c>
      <c r="I15" s="158">
        <v>0</v>
      </c>
      <c r="J15" s="158">
        <v>0</v>
      </c>
      <c r="K15" s="158">
        <v>748856.23</v>
      </c>
      <c r="L15" s="159">
        <v>6.0445139145712688E-5</v>
      </c>
      <c r="M15" s="159">
        <v>1.25</v>
      </c>
    </row>
    <row r="16" spans="1:15" x14ac:dyDescent="0.25">
      <c r="A16" s="124" t="s">
        <v>351</v>
      </c>
      <c r="B16" s="158">
        <v>191729172.19999999</v>
      </c>
      <c r="C16" s="158">
        <v>1202778558.5699999</v>
      </c>
      <c r="D16" s="158">
        <v>42522575.729999997</v>
      </c>
      <c r="E16" s="158">
        <v>0</v>
      </c>
      <c r="F16" s="158">
        <v>0</v>
      </c>
      <c r="G16" s="158">
        <v>48503601.079999998</v>
      </c>
      <c r="H16" s="158">
        <v>50472966.57</v>
      </c>
      <c r="I16" s="158">
        <v>4629149.13</v>
      </c>
      <c r="J16" s="158">
        <v>287917.38</v>
      </c>
      <c r="K16" s="158">
        <v>55390033.079999998</v>
      </c>
      <c r="L16" s="159">
        <v>4.4708959112301555E-3</v>
      </c>
      <c r="M16" s="159">
        <v>2</v>
      </c>
    </row>
    <row r="19" spans="1:3" x14ac:dyDescent="0.25">
      <c r="A19" s="471" t="s">
        <v>346</v>
      </c>
      <c r="B19" s="472"/>
      <c r="C19" s="472"/>
    </row>
    <row r="20" spans="1:3" ht="32.25" customHeight="1" x14ac:dyDescent="0.25">
      <c r="A20" s="123">
        <v>10</v>
      </c>
      <c r="B20" s="123" t="s">
        <v>347</v>
      </c>
      <c r="C20" s="158">
        <v>154862789751.125</v>
      </c>
    </row>
    <row r="21" spans="1:3" ht="47.25" customHeight="1" x14ac:dyDescent="0.25">
      <c r="A21" s="123">
        <v>20</v>
      </c>
      <c r="B21" s="123" t="s">
        <v>348</v>
      </c>
      <c r="C21" s="414">
        <f>0.0201603309308849%*100</f>
        <v>2.0160330930884901E-2</v>
      </c>
    </row>
    <row r="22" spans="1:3" ht="51.75" customHeight="1" x14ac:dyDescent="0.25">
      <c r="A22" s="123">
        <v>30</v>
      </c>
      <c r="B22" s="123" t="s">
        <v>349</v>
      </c>
      <c r="C22" s="158">
        <v>31220850.902627248</v>
      </c>
    </row>
  </sheetData>
  <mergeCells count="9">
    <mergeCell ref="A7:A9"/>
    <mergeCell ref="A19:C19"/>
    <mergeCell ref="L7:L8"/>
    <mergeCell ref="M7:M8"/>
    <mergeCell ref="A6:M6"/>
    <mergeCell ref="B7:C7"/>
    <mergeCell ref="D7:E7"/>
    <mergeCell ref="F7:G7"/>
    <mergeCell ref="H7:K7"/>
  </mergeCells>
  <hyperlinks>
    <hyperlink ref="O4" location="Index!A1" display="Index"/>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showGridLines="0" zoomScale="115" zoomScaleNormal="115" workbookViewId="0">
      <selection activeCell="G2" sqref="G2"/>
    </sheetView>
  </sheetViews>
  <sheetFormatPr defaultRowHeight="15" x14ac:dyDescent="0.25"/>
  <cols>
    <col min="2" max="2" width="48.7109375" customWidth="1"/>
    <col min="3" max="3" width="18.28515625" customWidth="1"/>
    <col min="4" max="4" width="15" customWidth="1"/>
    <col min="5" max="5" width="18.7109375" customWidth="1"/>
    <col min="6" max="6" width="29.7109375" customWidth="1"/>
    <col min="7" max="7" width="25.5703125" customWidth="1"/>
    <col min="8" max="8" width="9.140625" customWidth="1"/>
  </cols>
  <sheetData>
    <row r="1" spans="1:9" ht="35.25" customHeight="1" x14ac:dyDescent="0.25">
      <c r="A1" s="288" t="s">
        <v>745</v>
      </c>
      <c r="B1" s="288"/>
      <c r="C1" s="288"/>
      <c r="D1" s="288"/>
      <c r="E1" s="288"/>
    </row>
    <row r="2" spans="1:9" ht="28.5" x14ac:dyDescent="0.25">
      <c r="A2" s="478" t="s">
        <v>200</v>
      </c>
      <c r="B2" s="478"/>
      <c r="C2" s="478" t="s">
        <v>354</v>
      </c>
      <c r="D2" s="478"/>
      <c r="E2" s="213" t="s">
        <v>355</v>
      </c>
      <c r="G2" s="287" t="s">
        <v>744</v>
      </c>
    </row>
    <row r="3" spans="1:9" x14ac:dyDescent="0.25">
      <c r="A3" s="218"/>
      <c r="B3" s="218"/>
      <c r="C3" s="213" t="s">
        <v>874</v>
      </c>
      <c r="D3" s="294" t="s">
        <v>877</v>
      </c>
      <c r="E3" s="213" t="s">
        <v>874</v>
      </c>
    </row>
    <row r="4" spans="1:9" s="162" customFormat="1" x14ac:dyDescent="0.25">
      <c r="A4" s="214">
        <v>1</v>
      </c>
      <c r="B4" s="214" t="s">
        <v>356</v>
      </c>
      <c r="C4" s="215">
        <v>147642.70257699999</v>
      </c>
      <c r="D4" s="215">
        <v>142124.90351200002</v>
      </c>
      <c r="E4" s="215">
        <v>11811.41620616</v>
      </c>
      <c r="H4" s="163"/>
    </row>
    <row r="5" spans="1:9" x14ac:dyDescent="0.25">
      <c r="A5" s="216">
        <v>2</v>
      </c>
      <c r="B5" s="216" t="s">
        <v>703</v>
      </c>
      <c r="C5" s="217">
        <v>10497.890307</v>
      </c>
      <c r="D5" s="217">
        <v>10369.878919000001</v>
      </c>
      <c r="E5" s="217">
        <v>839.83122456000001</v>
      </c>
      <c r="H5" s="164"/>
    </row>
    <row r="6" spans="1:9" x14ac:dyDescent="0.25">
      <c r="A6" s="216">
        <v>3</v>
      </c>
      <c r="B6" s="216" t="s">
        <v>358</v>
      </c>
      <c r="C6" s="217">
        <v>0</v>
      </c>
      <c r="D6" s="217">
        <v>0</v>
      </c>
      <c r="E6" s="217">
        <v>0</v>
      </c>
      <c r="H6" s="164"/>
    </row>
    <row r="7" spans="1:9" x14ac:dyDescent="0.25">
      <c r="A7" s="216">
        <v>4</v>
      </c>
      <c r="B7" s="216" t="s">
        <v>359</v>
      </c>
      <c r="C7" s="217">
        <v>137144.81226999999</v>
      </c>
      <c r="D7" s="217">
        <v>131755.02459300001</v>
      </c>
      <c r="E7" s="217">
        <v>10971.584981599999</v>
      </c>
      <c r="H7" s="164"/>
    </row>
    <row r="8" spans="1:9" ht="30" x14ac:dyDescent="0.25">
      <c r="A8" s="216">
        <v>5</v>
      </c>
      <c r="B8" s="216" t="s">
        <v>360</v>
      </c>
      <c r="C8" s="217">
        <v>0</v>
      </c>
      <c r="D8" s="217">
        <v>0</v>
      </c>
      <c r="E8" s="217">
        <v>0</v>
      </c>
      <c r="H8" s="164"/>
    </row>
    <row r="9" spans="1:9" s="162" customFormat="1" ht="15.75" customHeight="1" x14ac:dyDescent="0.25">
      <c r="A9" s="214">
        <v>6</v>
      </c>
      <c r="B9" s="214" t="s">
        <v>361</v>
      </c>
      <c r="C9" s="215">
        <v>6290.7430531299997</v>
      </c>
      <c r="D9" s="215">
        <v>5929.8890630000005</v>
      </c>
      <c r="E9" s="215">
        <v>503.25944425040001</v>
      </c>
      <c r="H9" s="163"/>
    </row>
    <row r="10" spans="1:9" x14ac:dyDescent="0.25">
      <c r="A10" s="216">
        <v>7</v>
      </c>
      <c r="B10" s="216" t="s">
        <v>362</v>
      </c>
      <c r="C10" s="217">
        <v>5229.0283250000002</v>
      </c>
      <c r="D10" s="217">
        <v>5038.4294250000003</v>
      </c>
      <c r="E10" s="217">
        <v>418.32226600000001</v>
      </c>
      <c r="H10" s="164"/>
    </row>
    <row r="11" spans="1:9" x14ac:dyDescent="0.25">
      <c r="A11" s="216">
        <v>8</v>
      </c>
      <c r="B11" s="216" t="s">
        <v>363</v>
      </c>
      <c r="C11" s="217">
        <v>0</v>
      </c>
      <c r="D11" s="217">
        <v>0</v>
      </c>
      <c r="E11" s="217">
        <v>0</v>
      </c>
      <c r="H11" s="164"/>
      <c r="I11" s="165"/>
    </row>
    <row r="12" spans="1:9" x14ac:dyDescent="0.25">
      <c r="A12" s="216">
        <v>9</v>
      </c>
      <c r="B12" s="216" t="s">
        <v>357</v>
      </c>
      <c r="C12" s="217">
        <v>0</v>
      </c>
      <c r="D12" s="217">
        <v>0</v>
      </c>
      <c r="E12" s="217">
        <v>0</v>
      </c>
      <c r="H12" s="164"/>
    </row>
    <row r="13" spans="1:9" x14ac:dyDescent="0.25">
      <c r="A13" s="216">
        <v>10</v>
      </c>
      <c r="B13" s="216" t="s">
        <v>364</v>
      </c>
      <c r="C13" s="217">
        <v>0</v>
      </c>
      <c r="D13" s="217">
        <v>0</v>
      </c>
      <c r="E13" s="217">
        <v>0</v>
      </c>
      <c r="H13" s="164"/>
    </row>
    <row r="14" spans="1:9" ht="30" x14ac:dyDescent="0.25">
      <c r="A14" s="216">
        <v>11</v>
      </c>
      <c r="B14" s="216" t="s">
        <v>365</v>
      </c>
      <c r="C14" s="217">
        <v>0</v>
      </c>
      <c r="D14" s="217">
        <v>0</v>
      </c>
      <c r="E14" s="217">
        <v>0</v>
      </c>
      <c r="H14" s="164"/>
    </row>
    <row r="15" spans="1:9" x14ac:dyDescent="0.25">
      <c r="A15" s="216">
        <v>12</v>
      </c>
      <c r="B15" s="216" t="s">
        <v>366</v>
      </c>
      <c r="C15" s="217">
        <v>1061.7147281299999</v>
      </c>
      <c r="D15" s="217">
        <v>891.45963800000004</v>
      </c>
      <c r="E15" s="217">
        <v>84.937178250399995</v>
      </c>
      <c r="H15" s="164"/>
    </row>
    <row r="16" spans="1:9" s="162" customFormat="1" x14ac:dyDescent="0.25">
      <c r="A16" s="214">
        <v>13</v>
      </c>
      <c r="B16" s="214" t="s">
        <v>367</v>
      </c>
      <c r="C16" s="215">
        <v>0</v>
      </c>
      <c r="D16" s="215">
        <v>0</v>
      </c>
      <c r="E16" s="215">
        <v>0</v>
      </c>
      <c r="H16" s="163"/>
    </row>
    <row r="17" spans="1:8" s="162" customFormat="1" ht="25.5" customHeight="1" x14ac:dyDescent="0.25">
      <c r="A17" s="214">
        <v>14</v>
      </c>
      <c r="B17" s="214" t="s">
        <v>368</v>
      </c>
      <c r="C17" s="215">
        <v>186.63586394999999</v>
      </c>
      <c r="D17" s="215">
        <v>212.14231599999999</v>
      </c>
      <c r="E17" s="215">
        <v>14.930869115999998</v>
      </c>
      <c r="H17" s="163"/>
    </row>
    <row r="18" spans="1:8" x14ac:dyDescent="0.25">
      <c r="A18" s="216">
        <v>15</v>
      </c>
      <c r="B18" s="216" t="s">
        <v>369</v>
      </c>
      <c r="C18" s="217">
        <v>186.63586394999999</v>
      </c>
      <c r="D18" s="217">
        <v>212.14231599999999</v>
      </c>
      <c r="E18" s="217">
        <v>14.930869115999998</v>
      </c>
      <c r="H18" s="164"/>
    </row>
    <row r="19" spans="1:8" ht="19.5" customHeight="1" x14ac:dyDescent="0.25">
      <c r="A19" s="216">
        <v>16</v>
      </c>
      <c r="B19" s="216" t="s">
        <v>370</v>
      </c>
      <c r="C19" s="217">
        <v>0</v>
      </c>
      <c r="D19" s="217">
        <v>0</v>
      </c>
      <c r="E19" s="217">
        <v>0</v>
      </c>
      <c r="H19" s="164"/>
    </row>
    <row r="20" spans="1:8" x14ac:dyDescent="0.25">
      <c r="A20" s="216">
        <v>17</v>
      </c>
      <c r="B20" s="216" t="s">
        <v>371</v>
      </c>
      <c r="C20" s="217">
        <v>0</v>
      </c>
      <c r="D20" s="217">
        <v>0</v>
      </c>
      <c r="E20" s="217">
        <v>0</v>
      </c>
      <c r="H20" s="164"/>
    </row>
    <row r="21" spans="1:8" x14ac:dyDescent="0.25">
      <c r="A21" s="216">
        <v>18</v>
      </c>
      <c r="B21" s="216" t="s">
        <v>372</v>
      </c>
      <c r="C21" s="217">
        <v>0</v>
      </c>
      <c r="D21" s="217">
        <v>0</v>
      </c>
      <c r="E21" s="217">
        <v>0</v>
      </c>
      <c r="H21" s="164"/>
    </row>
    <row r="22" spans="1:8" s="162" customFormat="1" x14ac:dyDescent="0.25">
      <c r="A22" s="214">
        <v>19</v>
      </c>
      <c r="B22" s="214" t="s">
        <v>373</v>
      </c>
      <c r="C22" s="215">
        <v>13155.687918219999</v>
      </c>
      <c r="D22" s="215">
        <v>13541.242421000001</v>
      </c>
      <c r="E22" s="215">
        <v>1052.4550334575999</v>
      </c>
      <c r="H22" s="163"/>
    </row>
    <row r="23" spans="1:8" x14ac:dyDescent="0.25">
      <c r="A23" s="216">
        <v>20</v>
      </c>
      <c r="B23" s="216" t="s">
        <v>357</v>
      </c>
      <c r="C23" s="217">
        <v>13155.687918219999</v>
      </c>
      <c r="D23" s="217">
        <v>13541.242421000001</v>
      </c>
      <c r="E23" s="217">
        <v>1052.4550334575999</v>
      </c>
      <c r="H23" s="164"/>
    </row>
    <row r="24" spans="1:8" x14ac:dyDescent="0.25">
      <c r="A24" s="216">
        <v>21</v>
      </c>
      <c r="B24" s="216" t="s">
        <v>374</v>
      </c>
      <c r="C24" s="217">
        <v>0</v>
      </c>
      <c r="D24" s="217">
        <v>0</v>
      </c>
      <c r="E24" s="217">
        <v>0</v>
      </c>
      <c r="H24" s="164"/>
    </row>
    <row r="25" spans="1:8" s="162" customFormat="1" x14ac:dyDescent="0.25">
      <c r="A25" s="214">
        <v>22</v>
      </c>
      <c r="B25" s="214" t="s">
        <v>375</v>
      </c>
      <c r="C25" s="215">
        <v>0</v>
      </c>
      <c r="D25" s="215">
        <v>0</v>
      </c>
      <c r="E25" s="215">
        <v>0</v>
      </c>
      <c r="H25" s="163"/>
    </row>
    <row r="26" spans="1:8" s="162" customFormat="1" x14ac:dyDescent="0.25">
      <c r="A26" s="214">
        <v>23</v>
      </c>
      <c r="B26" s="214" t="s">
        <v>376</v>
      </c>
      <c r="C26" s="215">
        <v>16887.004719</v>
      </c>
      <c r="D26" s="215">
        <v>16887.004719</v>
      </c>
      <c r="E26" s="215">
        <v>1350.9603775200001</v>
      </c>
      <c r="H26" s="163"/>
    </row>
    <row r="27" spans="1:8" x14ac:dyDescent="0.25">
      <c r="A27" s="216">
        <v>24</v>
      </c>
      <c r="B27" s="216" t="s">
        <v>377</v>
      </c>
      <c r="C27" s="217">
        <v>0</v>
      </c>
      <c r="D27" s="217">
        <v>0</v>
      </c>
      <c r="E27" s="217">
        <v>0</v>
      </c>
      <c r="H27" s="164"/>
    </row>
    <row r="28" spans="1:8" x14ac:dyDescent="0.25">
      <c r="A28" s="216">
        <v>25</v>
      </c>
      <c r="B28" s="216" t="s">
        <v>372</v>
      </c>
      <c r="C28" s="217">
        <v>16887.004719</v>
      </c>
      <c r="D28" s="217">
        <v>16887.004719</v>
      </c>
      <c r="E28" s="217">
        <v>1350.9603775200001</v>
      </c>
      <c r="H28" s="164"/>
    </row>
    <row r="29" spans="1:8" x14ac:dyDescent="0.25">
      <c r="A29" s="216">
        <v>26</v>
      </c>
      <c r="B29" s="216" t="s">
        <v>378</v>
      </c>
      <c r="C29" s="217">
        <v>0</v>
      </c>
      <c r="D29" s="217">
        <v>0</v>
      </c>
      <c r="E29" s="217">
        <v>0</v>
      </c>
      <c r="H29" s="164"/>
    </row>
    <row r="30" spans="1:8" s="162" customFormat="1" ht="31.5" customHeight="1" x14ac:dyDescent="0.25">
      <c r="A30" s="214">
        <v>27</v>
      </c>
      <c r="B30" s="214" t="s">
        <v>379</v>
      </c>
      <c r="C30" s="215">
        <v>4270.6220549999998</v>
      </c>
      <c r="D30" s="215">
        <v>4233.8256579999997</v>
      </c>
      <c r="E30" s="215">
        <v>341.64976439999998</v>
      </c>
      <c r="F30" s="212"/>
      <c r="H30" s="166"/>
    </row>
    <row r="31" spans="1:8" s="162" customFormat="1" x14ac:dyDescent="0.25">
      <c r="A31" s="214">
        <v>28</v>
      </c>
      <c r="B31" s="214" t="s">
        <v>381</v>
      </c>
      <c r="C31" s="215">
        <v>0</v>
      </c>
      <c r="D31" s="215">
        <v>0</v>
      </c>
      <c r="E31" s="215">
        <v>0</v>
      </c>
      <c r="H31" s="163"/>
    </row>
    <row r="32" spans="1:8" s="162" customFormat="1" x14ac:dyDescent="0.25">
      <c r="A32" s="214">
        <v>29</v>
      </c>
      <c r="B32" s="214" t="s">
        <v>344</v>
      </c>
      <c r="C32" s="215">
        <v>188433.39961629</v>
      </c>
      <c r="D32" s="215">
        <v>182929.008</v>
      </c>
      <c r="E32" s="215">
        <v>15074.671969303201</v>
      </c>
      <c r="H32" s="163"/>
    </row>
    <row r="33" spans="2:2" ht="30" x14ac:dyDescent="0.25">
      <c r="B33" s="195" t="s">
        <v>704</v>
      </c>
    </row>
  </sheetData>
  <mergeCells count="2">
    <mergeCell ref="C2:D2"/>
    <mergeCell ref="A2:B2"/>
  </mergeCells>
  <hyperlinks>
    <hyperlink ref="G2" location="Index!A1" display="Index"/>
  </hyperlinks>
  <pageMargins left="0.7" right="0.7" top="0.75" bottom="0.75" header="0.3" footer="0.3"/>
  <pageSetup paperSize="9"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workbookViewId="0">
      <selection activeCell="F2" sqref="F2"/>
    </sheetView>
  </sheetViews>
  <sheetFormatPr defaultRowHeight="15" x14ac:dyDescent="0.25"/>
  <cols>
    <col min="2" max="2" width="67.85546875" bestFit="1" customWidth="1"/>
    <col min="3" max="3" width="27.85546875" customWidth="1"/>
    <col min="4" max="4" width="22.42578125" customWidth="1"/>
  </cols>
  <sheetData>
    <row r="1" spans="1:6" ht="33.75" customHeight="1" x14ac:dyDescent="0.25">
      <c r="A1" s="479" t="s">
        <v>382</v>
      </c>
      <c r="B1" s="479"/>
      <c r="C1" s="479"/>
      <c r="D1" s="479"/>
    </row>
    <row r="2" spans="1:6" ht="30" customHeight="1" x14ac:dyDescent="0.25">
      <c r="A2" s="50"/>
      <c r="B2" s="267" t="s">
        <v>200</v>
      </c>
      <c r="C2" s="167" t="s">
        <v>383</v>
      </c>
      <c r="D2" s="167" t="s">
        <v>384</v>
      </c>
      <c r="F2" s="287" t="s">
        <v>744</v>
      </c>
    </row>
    <row r="3" spans="1:6" x14ac:dyDescent="0.25">
      <c r="A3" s="168">
        <v>1</v>
      </c>
      <c r="B3" s="50" t="s">
        <v>385</v>
      </c>
      <c r="C3" s="50">
        <v>0</v>
      </c>
      <c r="D3" s="50">
        <v>0</v>
      </c>
    </row>
    <row r="4" spans="1:6" x14ac:dyDescent="0.25">
      <c r="A4" s="168">
        <v>2</v>
      </c>
      <c r="B4" s="50" t="s">
        <v>386</v>
      </c>
      <c r="C4" s="50">
        <v>0</v>
      </c>
      <c r="D4" s="50">
        <v>0</v>
      </c>
    </row>
    <row r="5" spans="1:6" x14ac:dyDescent="0.25">
      <c r="A5" s="168">
        <v>3</v>
      </c>
      <c r="B5" s="50" t="s">
        <v>387</v>
      </c>
      <c r="C5" s="184">
        <v>293592</v>
      </c>
      <c r="D5" s="184">
        <v>290070</v>
      </c>
    </row>
    <row r="6" spans="1:6" x14ac:dyDescent="0.25">
      <c r="A6" s="168">
        <v>4</v>
      </c>
      <c r="B6" s="50" t="s">
        <v>388</v>
      </c>
      <c r="C6" s="184">
        <v>388</v>
      </c>
      <c r="D6" s="184">
        <v>515</v>
      </c>
    </row>
    <row r="7" spans="1:6" x14ac:dyDescent="0.25">
      <c r="A7" s="168">
        <v>5</v>
      </c>
      <c r="B7" s="50" t="s">
        <v>389</v>
      </c>
      <c r="C7" s="184">
        <v>71160</v>
      </c>
      <c r="D7" s="184">
        <v>75732</v>
      </c>
    </row>
    <row r="8" spans="1:6" x14ac:dyDescent="0.25">
      <c r="A8" s="168">
        <v>6</v>
      </c>
      <c r="B8" s="50" t="s">
        <v>390</v>
      </c>
      <c r="C8" s="184">
        <v>222310</v>
      </c>
      <c r="D8" s="184">
        <v>222109</v>
      </c>
    </row>
    <row r="9" spans="1:6" x14ac:dyDescent="0.25">
      <c r="A9" s="168">
        <v>7</v>
      </c>
      <c r="B9" s="50" t="s">
        <v>391</v>
      </c>
      <c r="C9" s="184">
        <v>197480</v>
      </c>
      <c r="D9" s="184">
        <v>197210</v>
      </c>
    </row>
    <row r="10" spans="1:6" x14ac:dyDescent="0.25">
      <c r="A10" s="168">
        <v>8</v>
      </c>
      <c r="B10" s="50" t="s">
        <v>392</v>
      </c>
      <c r="C10" s="184">
        <v>6049</v>
      </c>
      <c r="D10" s="184">
        <v>6949</v>
      </c>
    </row>
    <row r="11" spans="1:6" x14ac:dyDescent="0.25">
      <c r="A11" s="168">
        <v>9</v>
      </c>
      <c r="B11" s="50" t="s">
        <v>393</v>
      </c>
      <c r="C11" s="184">
        <v>191431</v>
      </c>
      <c r="D11" s="184">
        <v>190260</v>
      </c>
    </row>
    <row r="12" spans="1:6" x14ac:dyDescent="0.25">
      <c r="A12" s="168">
        <v>10</v>
      </c>
      <c r="B12" s="50" t="s">
        <v>394</v>
      </c>
      <c r="C12" s="184">
        <v>0</v>
      </c>
      <c r="D12" s="184">
        <v>0</v>
      </c>
    </row>
    <row r="13" spans="1:6" x14ac:dyDescent="0.25">
      <c r="A13" s="168">
        <v>11</v>
      </c>
      <c r="B13" s="50" t="s">
        <v>395</v>
      </c>
      <c r="C13" s="184">
        <v>24830</v>
      </c>
      <c r="D13" s="184">
        <v>24900</v>
      </c>
    </row>
    <row r="14" spans="1:6" x14ac:dyDescent="0.25">
      <c r="A14" s="168">
        <v>12</v>
      </c>
      <c r="B14" s="50" t="s">
        <v>392</v>
      </c>
      <c r="C14" s="184">
        <v>6638</v>
      </c>
      <c r="D14" s="184">
        <v>6838</v>
      </c>
    </row>
    <row r="15" spans="1:6" x14ac:dyDescent="0.25">
      <c r="A15" s="168">
        <v>13</v>
      </c>
      <c r="B15" s="50" t="s">
        <v>393</v>
      </c>
      <c r="C15" s="184">
        <v>18192</v>
      </c>
      <c r="D15" s="184">
        <v>18062</v>
      </c>
    </row>
    <row r="16" spans="1:6" x14ac:dyDescent="0.25">
      <c r="A16" s="168">
        <v>14</v>
      </c>
      <c r="B16" s="50" t="s">
        <v>396</v>
      </c>
      <c r="C16" s="184">
        <v>0</v>
      </c>
      <c r="D16" s="184">
        <v>0</v>
      </c>
    </row>
    <row r="17" spans="1:4" x14ac:dyDescent="0.25">
      <c r="A17" s="168">
        <v>15</v>
      </c>
      <c r="B17" s="169" t="s">
        <v>397</v>
      </c>
      <c r="C17" s="201">
        <v>515902</v>
      </c>
      <c r="D17" s="201">
        <v>512179</v>
      </c>
    </row>
    <row r="18" spans="1:4" x14ac:dyDescent="0.25">
      <c r="A18" s="168">
        <v>16</v>
      </c>
      <c r="B18" s="50" t="s">
        <v>385</v>
      </c>
      <c r="C18" s="184">
        <v>14191</v>
      </c>
      <c r="D18" s="184">
        <v>18842</v>
      </c>
    </row>
    <row r="19" spans="1:4" x14ac:dyDescent="0.25">
      <c r="A19" s="168">
        <v>17</v>
      </c>
      <c r="B19" s="50" t="s">
        <v>398</v>
      </c>
      <c r="C19" s="184">
        <v>10809</v>
      </c>
      <c r="D19" s="184">
        <v>10951</v>
      </c>
    </row>
    <row r="20" spans="1:4" x14ac:dyDescent="0.25">
      <c r="A20" s="168">
        <v>18</v>
      </c>
      <c r="B20" s="50" t="s">
        <v>399</v>
      </c>
      <c r="C20" s="184">
        <v>294</v>
      </c>
      <c r="D20" s="184">
        <v>267</v>
      </c>
    </row>
    <row r="21" spans="1:4" x14ac:dyDescent="0.25">
      <c r="A21" s="168">
        <v>19</v>
      </c>
      <c r="B21" s="50" t="s">
        <v>400</v>
      </c>
      <c r="C21" s="184">
        <v>8891</v>
      </c>
      <c r="D21" s="184">
        <v>7322</v>
      </c>
    </row>
    <row r="22" spans="1:4" x14ac:dyDescent="0.25">
      <c r="A22" s="168">
        <v>20</v>
      </c>
      <c r="B22" s="50" t="s">
        <v>401</v>
      </c>
      <c r="C22" s="184">
        <v>0</v>
      </c>
      <c r="D22" s="184">
        <v>0</v>
      </c>
    </row>
    <row r="23" spans="1:4" x14ac:dyDescent="0.25">
      <c r="A23" s="168">
        <v>21</v>
      </c>
      <c r="B23" s="50" t="s">
        <v>386</v>
      </c>
      <c r="C23" s="184">
        <v>23639</v>
      </c>
      <c r="D23" s="184">
        <v>23175</v>
      </c>
    </row>
    <row r="24" spans="1:4" x14ac:dyDescent="0.25">
      <c r="A24" s="168">
        <v>22</v>
      </c>
      <c r="B24" s="50" t="s">
        <v>387</v>
      </c>
      <c r="C24" s="184">
        <v>2799</v>
      </c>
      <c r="D24" s="184">
        <v>4237</v>
      </c>
    </row>
    <row r="25" spans="1:4" x14ac:dyDescent="0.25">
      <c r="A25" s="168">
        <v>23</v>
      </c>
      <c r="B25" s="50" t="s">
        <v>389</v>
      </c>
      <c r="C25" s="184">
        <v>1982</v>
      </c>
      <c r="D25" s="184">
        <v>2630</v>
      </c>
    </row>
    <row r="26" spans="1:4" x14ac:dyDescent="0.25">
      <c r="A26" s="168">
        <v>24</v>
      </c>
      <c r="B26" s="50" t="s">
        <v>390</v>
      </c>
      <c r="C26" s="184">
        <v>1166</v>
      </c>
      <c r="D26" s="184">
        <v>1205</v>
      </c>
    </row>
    <row r="27" spans="1:4" x14ac:dyDescent="0.25">
      <c r="A27" s="168">
        <v>25</v>
      </c>
      <c r="B27" s="50" t="s">
        <v>389</v>
      </c>
      <c r="C27" s="184">
        <v>2</v>
      </c>
      <c r="D27" s="184">
        <v>2</v>
      </c>
    </row>
    <row r="28" spans="1:4" x14ac:dyDescent="0.25">
      <c r="A28" s="168">
        <v>26</v>
      </c>
      <c r="B28" s="50" t="s">
        <v>402</v>
      </c>
      <c r="C28" s="184">
        <v>1915</v>
      </c>
      <c r="D28" s="184">
        <v>1976</v>
      </c>
    </row>
    <row r="29" spans="1:4" x14ac:dyDescent="0.25">
      <c r="A29" s="168">
        <v>27</v>
      </c>
      <c r="B29" s="50" t="s">
        <v>389</v>
      </c>
      <c r="C29" s="184">
        <v>802</v>
      </c>
      <c r="D29" s="184">
        <v>786</v>
      </c>
    </row>
    <row r="30" spans="1:4" x14ac:dyDescent="0.25">
      <c r="A30" s="168">
        <v>28</v>
      </c>
      <c r="B30" s="50" t="s">
        <v>403</v>
      </c>
      <c r="C30" s="184">
        <v>1726</v>
      </c>
      <c r="D30" s="184">
        <v>1700</v>
      </c>
    </row>
    <row r="31" spans="1:4" x14ac:dyDescent="0.25">
      <c r="A31" s="168">
        <v>29</v>
      </c>
      <c r="B31" s="50" t="s">
        <v>404</v>
      </c>
      <c r="C31" s="184">
        <v>0</v>
      </c>
      <c r="D31" s="184">
        <v>0</v>
      </c>
    </row>
    <row r="32" spans="1:4" x14ac:dyDescent="0.25">
      <c r="A32" s="168">
        <v>30</v>
      </c>
      <c r="B32" s="50" t="s">
        <v>405</v>
      </c>
      <c r="C32" s="184">
        <v>37688</v>
      </c>
      <c r="D32" s="184">
        <v>35110</v>
      </c>
    </row>
    <row r="33" spans="1:4" x14ac:dyDescent="0.25">
      <c r="A33" s="168">
        <v>31</v>
      </c>
      <c r="B33" s="50" t="s">
        <v>406</v>
      </c>
      <c r="C33" s="184">
        <v>0</v>
      </c>
      <c r="D33" s="184">
        <v>0</v>
      </c>
    </row>
    <row r="34" spans="1:4" x14ac:dyDescent="0.25">
      <c r="A34" s="168">
        <v>32</v>
      </c>
      <c r="B34" s="50" t="s">
        <v>407</v>
      </c>
      <c r="C34" s="184">
        <v>0</v>
      </c>
      <c r="D34" s="184">
        <v>0</v>
      </c>
    </row>
    <row r="35" spans="1:4" x14ac:dyDescent="0.25">
      <c r="A35" s="168">
        <v>33</v>
      </c>
      <c r="B35" s="50" t="s">
        <v>408</v>
      </c>
      <c r="C35" s="184">
        <v>2223</v>
      </c>
      <c r="D35" s="184">
        <v>2693</v>
      </c>
    </row>
    <row r="36" spans="1:4" x14ac:dyDescent="0.25">
      <c r="A36" s="168">
        <v>34</v>
      </c>
      <c r="B36" s="50" t="s">
        <v>409</v>
      </c>
      <c r="C36" s="184">
        <v>0</v>
      </c>
      <c r="D36" s="184">
        <v>0</v>
      </c>
    </row>
    <row r="37" spans="1:4" x14ac:dyDescent="0.25">
      <c r="A37" s="168">
        <v>35</v>
      </c>
      <c r="B37" s="169" t="s">
        <v>410</v>
      </c>
      <c r="C37" s="201">
        <v>105339</v>
      </c>
      <c r="D37" s="201">
        <v>107478</v>
      </c>
    </row>
    <row r="38" spans="1:4" x14ac:dyDescent="0.25">
      <c r="A38" s="168">
        <v>36</v>
      </c>
      <c r="B38" s="169" t="s">
        <v>344</v>
      </c>
      <c r="C38" s="201">
        <v>621241</v>
      </c>
      <c r="D38" s="201">
        <v>619657</v>
      </c>
    </row>
    <row r="40" spans="1:4" x14ac:dyDescent="0.25">
      <c r="A40" s="50" t="s">
        <v>705</v>
      </c>
    </row>
  </sheetData>
  <mergeCells count="1">
    <mergeCell ref="A1:D1"/>
  </mergeCells>
  <hyperlinks>
    <hyperlink ref="F2" location="Index!A1" display="Index"/>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802F16CA041124BACEC0331BD352635" ma:contentTypeVersion="7" ma:contentTypeDescription="Opret et nyt dokument." ma:contentTypeScope="" ma:versionID="184f833facab5cb301b50060465624a7">
  <xsd:schema xmlns:xsd="http://www.w3.org/2001/XMLSchema" xmlns:xs="http://www.w3.org/2001/XMLSchema" xmlns:p="http://schemas.microsoft.com/office/2006/metadata/properties" xmlns:ns3="2cea9fee-b042-4de4-9394-726a0d3a4866" xmlns:ns4="6b41a140-ce3f-4645-b34a-3bbb7dff5905" targetNamespace="http://schemas.microsoft.com/office/2006/metadata/properties" ma:root="true" ma:fieldsID="647e8fbb19539a2c24f8aa9ef75db395" ns3:_="" ns4:_="">
    <xsd:import namespace="2cea9fee-b042-4de4-9394-726a0d3a4866"/>
    <xsd:import namespace="6b41a140-ce3f-4645-b34a-3bbb7dff590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ea9fee-b042-4de4-9394-726a0d3a48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b41a140-ce3f-4645-b34a-3bbb7dff5905"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SharingHintHash" ma:index="12"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4DF432-4B86-445A-9C05-8B5A035E51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ea9fee-b042-4de4-9394-726a0d3a4866"/>
    <ds:schemaRef ds:uri="6b41a140-ce3f-4645-b34a-3bbb7dff5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E256D6-61C6-407B-87E1-6933E5C5A2EA}">
  <ds:schemaRefs>
    <ds:schemaRef ds:uri="http://schemas.microsoft.com/sharepoint/v3/contenttype/forms"/>
  </ds:schemaRefs>
</ds:datastoreItem>
</file>

<file path=customXml/itemProps3.xml><?xml version="1.0" encoding="utf-8"?>
<ds:datastoreItem xmlns:ds="http://schemas.openxmlformats.org/officeDocument/2006/customXml" ds:itemID="{D0847678-0665-4054-8A8C-964D8667E6CF}">
  <ds:schemaRefs>
    <ds:schemaRef ds:uri="6b41a140-ce3f-4645-b34a-3bbb7dff5905"/>
    <ds:schemaRef ds:uri="http://purl.org/dc/elements/1.1/"/>
    <ds:schemaRef ds:uri="http://schemas.microsoft.com/office/2006/documentManagement/types"/>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2cea9fee-b042-4de4-9394-726a0d3a486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57</vt:i4>
      </vt:variant>
      <vt:variant>
        <vt:lpstr>Navngivne områder</vt:lpstr>
      </vt:variant>
      <vt:variant>
        <vt:i4>9</vt:i4>
      </vt:variant>
    </vt:vector>
  </HeadingPairs>
  <TitlesOfParts>
    <vt:vector size="66" baseType="lpstr">
      <vt:lpstr>Index</vt:lpstr>
      <vt:lpstr>Capital base</vt:lpstr>
      <vt:lpstr>Capital instruments</vt:lpstr>
      <vt:lpstr>Transitional own funds</vt:lpstr>
      <vt:lpstr>Leverage ratio</vt:lpstr>
      <vt:lpstr>Asset encumbrance</vt:lpstr>
      <vt:lpstr>Countercyclical capital buffer</vt:lpstr>
      <vt:lpstr>EU OV1</vt:lpstr>
      <vt:lpstr>EU CRB-B</vt:lpstr>
      <vt:lpstr>EU CRB-C</vt:lpstr>
      <vt:lpstr>EU CRB-D</vt:lpstr>
      <vt:lpstr>EU CRB-E</vt:lpstr>
      <vt:lpstr>EU CR1-A</vt:lpstr>
      <vt:lpstr>EU CR1-B</vt:lpstr>
      <vt:lpstr>EU CR1-C</vt:lpstr>
      <vt:lpstr>EU CR1-D</vt:lpstr>
      <vt:lpstr>EU CCR1</vt:lpstr>
      <vt:lpstr>EU CCR2</vt:lpstr>
      <vt:lpstr>EU CCR3</vt:lpstr>
      <vt:lpstr>EU CCR4</vt:lpstr>
      <vt:lpstr>EU CCR5-A</vt:lpstr>
      <vt:lpstr>EU CCR5-B</vt:lpstr>
      <vt:lpstr>EU CCR6</vt:lpstr>
      <vt:lpstr>EU CCR8</vt:lpstr>
      <vt:lpstr>EU MR1</vt:lpstr>
      <vt:lpstr>EU CR3</vt:lpstr>
      <vt:lpstr>EU CR4</vt:lpstr>
      <vt:lpstr>EU CR5</vt:lpstr>
      <vt:lpstr>EU CR6</vt:lpstr>
      <vt:lpstr>EU CR7</vt:lpstr>
      <vt:lpstr>EU CR8</vt:lpstr>
      <vt:lpstr>EU CR10</vt:lpstr>
      <vt:lpstr>EU CRD</vt:lpstr>
      <vt:lpstr>EU LI3</vt:lpstr>
      <vt:lpstr>LCR</vt:lpstr>
      <vt:lpstr>Jyske Realkredit (JR) -&gt;</vt:lpstr>
      <vt:lpstr>Capital base JR</vt:lpstr>
      <vt:lpstr>Capital requirements JR</vt:lpstr>
      <vt:lpstr>Transitional own funds JR</vt:lpstr>
      <vt:lpstr>Leverage ratio JR</vt:lpstr>
      <vt:lpstr>EU OV1 JR</vt:lpstr>
      <vt:lpstr>EU CRB-B JR</vt:lpstr>
      <vt:lpstr>EU CRB-C JR</vt:lpstr>
      <vt:lpstr>EU CRB-D JR</vt:lpstr>
      <vt:lpstr>EU CRB-E JR</vt:lpstr>
      <vt:lpstr>EU CR1-A JR</vt:lpstr>
      <vt:lpstr>EU CR1-B JR</vt:lpstr>
      <vt:lpstr>EU CR1-C JR</vt:lpstr>
      <vt:lpstr>EU CR1-D JR</vt:lpstr>
      <vt:lpstr>EU CR3 JR</vt:lpstr>
      <vt:lpstr>EU CR4 JR</vt:lpstr>
      <vt:lpstr>EU CR7 JR</vt:lpstr>
      <vt:lpstr>EU CR8 JR</vt:lpstr>
      <vt:lpstr>EU CR10 JR</vt:lpstr>
      <vt:lpstr>LCR JR</vt:lpstr>
      <vt:lpstr>Jyske Bank AS --&gt;</vt:lpstr>
      <vt:lpstr>Capital requirement JB AS</vt:lpstr>
      <vt:lpstr>'Capital instruments'!chf</vt:lpstr>
      <vt:lpstr>'Capital instruments'!czk</vt:lpstr>
      <vt:lpstr>'Capital instruments'!dkk</vt:lpstr>
      <vt:lpstr>'Capital instruments'!eur</vt:lpstr>
      <vt:lpstr>'Capital instruments'!jpy</vt:lpstr>
      <vt:lpstr>'Capital instruments'!nok</vt:lpstr>
      <vt:lpstr>'Capital instruments'!sek</vt:lpstr>
      <vt:lpstr>'Asset encumbrance'!Udskriftsområde</vt:lpstr>
      <vt:lpstr>'Capital instruments'!usd</vt:lpstr>
    </vt:vector>
  </TitlesOfParts>
  <Company>Swedbank AB (publ)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 Forsmark</dc:creator>
  <cp:lastModifiedBy>JB0589</cp:lastModifiedBy>
  <cp:lastPrinted>2018-02-13T13:00:15Z</cp:lastPrinted>
  <dcterms:created xsi:type="dcterms:W3CDTF">2014-03-24T19:31:37Z</dcterms:created>
  <dcterms:modified xsi:type="dcterms:W3CDTF">2020-02-21T07:57:35Z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0x0101004802F16CA041124BACEC0331BD352635</vt:lpwstr>
  </property>
  <property fmtid="{D5CDD505-2E9C-101B-9397-08002B2CF9AE}" pid="3" name="_AdHocReviewCycleID">
    <vt:i4>842937264</vt:i4>
  </property>
  <property fmtid="{D5CDD505-2E9C-101B-9397-08002B2CF9AE}" pid="4" name="_NewReviewCycle">
    <vt:lpwstr/>
  </property>
  <property fmtid="{D5CDD505-2E9C-101B-9397-08002B2CF9AE}" pid="5" name="_EmailSubject">
    <vt:lpwstr>Rettelser af offentliggjort skema (Disclosure Jyske Bank Group 2018)</vt:lpwstr>
  </property>
  <property fmtid="{D5CDD505-2E9C-101B-9397-08002B2CF9AE}" pid="6" name="_AuthorEmail">
    <vt:lpwstr>bbsc@jyskebank.dk</vt:lpwstr>
  </property>
  <property fmtid="{D5CDD505-2E9C-101B-9397-08002B2CF9AE}" pid="7" name="_AuthorEmailDisplayName">
    <vt:lpwstr>Benjamin Bygvraa Schultz</vt:lpwstr>
  </property>
</Properties>
</file>