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B6945\Downloads\"/>
    </mc:Choice>
  </mc:AlternateContent>
  <xr:revisionPtr revIDLastSave="0" documentId="13_ncr:1_{56D344D5-A2A2-4B7F-BC7E-432C4F19F9CB}" xr6:coauthVersionLast="47" xr6:coauthVersionMax="47" xr10:uidLastSave="{00000000-0000-0000-0000-000000000000}"/>
  <bookViews>
    <workbookView xWindow="-120" yWindow="-120" windowWidth="29040" windowHeight="15720" tabRatio="605" xr2:uid="{A26BAD9E-8377-4267-A0FA-9ABDBABA52C6}"/>
  </bookViews>
  <sheets>
    <sheet name="INTRO" sheetId="5" r:id="rId1"/>
    <sheet name="Månedsbudget" sheetId="8" r:id="rId2"/>
    <sheet name="Årsbudget" sheetId="11" r:id="rId3"/>
    <sheet name="Måneder" sheetId="10" state="hidden" r:id="rId4"/>
  </sheets>
  <externalReferences>
    <externalReference r:id="rId5"/>
  </externalReferences>
  <definedNames>
    <definedName name="_xlnm._FilterDatabase" localSheetId="1" hidden="1">Månedsbudget!$D$10:$F$92</definedName>
    <definedName name="_xlnm._FilterDatabase" localSheetId="2" hidden="1">Årsbudget!$D$10:$S$93</definedName>
    <definedName name="NYT" localSheetId="1">SUM('[1]Simpelt budget'!#REF!)</definedName>
    <definedName name="NYT" localSheetId="2">SUM('[1]Simpelt budget'!#REF!)</definedName>
    <definedName name="NYT">SUM('[1]Simpelt budget'!#REF!)</definedName>
    <definedName name="_xlnm.Print_Area" localSheetId="0">INTRO!$A$1:$M$29</definedName>
    <definedName name="_xlnm.Print_Area" localSheetId="1">Månedsbudget!$A$1:$F$100</definedName>
    <definedName name="_xlnm.Print_Area" localSheetId="2">Årsbudget!$B$1:$S$93</definedName>
    <definedName name="SamledeMånedligeUdgifter" localSheetId="1">SUM('[1]Simpelt budget'!#REF!)</definedName>
    <definedName name="SamledeMånedligeUdgifter" localSheetId="2">SUM('[1]Simpelt budget'!#REF!)</definedName>
    <definedName name="SamledeMånedligeUdgifter">SUM('[1]Simpelt budget'!#REF!)</definedName>
    <definedName name="SamletMånedligIndtægt">SUM('[1]Simpelt budget'!#REF!)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8" l="1"/>
  <c r="F16" i="11"/>
  <c r="G3" i="11" l="1"/>
  <c r="G10" i="11" s="1"/>
  <c r="F4" i="11"/>
  <c r="G4" i="11"/>
  <c r="Q93" i="11"/>
  <c r="P93" i="11"/>
  <c r="O93" i="11"/>
  <c r="N93" i="11"/>
  <c r="M93" i="11"/>
  <c r="L93" i="11"/>
  <c r="K93" i="11"/>
  <c r="J93" i="11"/>
  <c r="I93" i="11"/>
  <c r="H93" i="11"/>
  <c r="G93" i="11"/>
  <c r="F93" i="11"/>
  <c r="S92" i="11"/>
  <c r="S91" i="11"/>
  <c r="S90" i="11"/>
  <c r="S89" i="11"/>
  <c r="S88" i="11"/>
  <c r="Q86" i="11"/>
  <c r="P86" i="11"/>
  <c r="O86" i="11"/>
  <c r="N86" i="11"/>
  <c r="M86" i="11"/>
  <c r="L86" i="11"/>
  <c r="K86" i="11"/>
  <c r="J86" i="11"/>
  <c r="I86" i="11"/>
  <c r="H86" i="11"/>
  <c r="G86" i="11"/>
  <c r="F86" i="11"/>
  <c r="S85" i="11"/>
  <c r="S84" i="11"/>
  <c r="S83" i="11"/>
  <c r="S82" i="11"/>
  <c r="S81" i="11"/>
  <c r="Q79" i="11"/>
  <c r="P79" i="11"/>
  <c r="O79" i="11"/>
  <c r="N79" i="11"/>
  <c r="M79" i="11"/>
  <c r="L79" i="11"/>
  <c r="K79" i="11"/>
  <c r="J79" i="11"/>
  <c r="I79" i="11"/>
  <c r="H79" i="11"/>
  <c r="G79" i="11"/>
  <c r="F79" i="11"/>
  <c r="S78" i="11"/>
  <c r="S77" i="11"/>
  <c r="S76" i="11"/>
  <c r="S75" i="11"/>
  <c r="Q73" i="11"/>
  <c r="P73" i="11"/>
  <c r="O73" i="11"/>
  <c r="N73" i="11"/>
  <c r="M73" i="11"/>
  <c r="L73" i="11"/>
  <c r="K73" i="11"/>
  <c r="J73" i="11"/>
  <c r="I73" i="11"/>
  <c r="H73" i="11"/>
  <c r="G73" i="11"/>
  <c r="F73" i="11"/>
  <c r="S72" i="11"/>
  <c r="S71" i="11"/>
  <c r="S70" i="11"/>
  <c r="S69" i="11"/>
  <c r="S68" i="11"/>
  <c r="Q66" i="11"/>
  <c r="P66" i="11"/>
  <c r="O66" i="11"/>
  <c r="N66" i="11"/>
  <c r="M66" i="11"/>
  <c r="L66" i="11"/>
  <c r="K66" i="11"/>
  <c r="J66" i="11"/>
  <c r="I66" i="11"/>
  <c r="H66" i="11"/>
  <c r="G66" i="11"/>
  <c r="F66" i="11"/>
  <c r="S65" i="11"/>
  <c r="S64" i="11"/>
  <c r="S63" i="11"/>
  <c r="Q61" i="11"/>
  <c r="P61" i="11"/>
  <c r="O61" i="11"/>
  <c r="N61" i="11"/>
  <c r="M61" i="11"/>
  <c r="L61" i="11"/>
  <c r="K61" i="11"/>
  <c r="J61" i="11"/>
  <c r="I61" i="11"/>
  <c r="H61" i="11"/>
  <c r="G61" i="11"/>
  <c r="F61" i="11"/>
  <c r="S60" i="11"/>
  <c r="S59" i="11"/>
  <c r="S58" i="11"/>
  <c r="S57" i="11"/>
  <c r="S56" i="11"/>
  <c r="S55" i="11"/>
  <c r="S54" i="11"/>
  <c r="Q52" i="11"/>
  <c r="P52" i="11"/>
  <c r="O52" i="11"/>
  <c r="N52" i="11"/>
  <c r="M52" i="11"/>
  <c r="L52" i="11"/>
  <c r="K52" i="11"/>
  <c r="J52" i="11"/>
  <c r="I52" i="11"/>
  <c r="H52" i="11"/>
  <c r="G52" i="11"/>
  <c r="F52" i="11"/>
  <c r="S51" i="11"/>
  <c r="S50" i="11"/>
  <c r="S49" i="11"/>
  <c r="Q47" i="11"/>
  <c r="P47" i="11"/>
  <c r="O47" i="11"/>
  <c r="N47" i="11"/>
  <c r="M47" i="11"/>
  <c r="L47" i="11"/>
  <c r="K47" i="11"/>
  <c r="J47" i="11"/>
  <c r="I47" i="11"/>
  <c r="H47" i="11"/>
  <c r="G47" i="11"/>
  <c r="F47" i="11"/>
  <c r="S46" i="11"/>
  <c r="S45" i="11"/>
  <c r="S44" i="11"/>
  <c r="S43" i="11"/>
  <c r="S42" i="11"/>
  <c r="S41" i="11"/>
  <c r="Q39" i="11"/>
  <c r="P39" i="11"/>
  <c r="O39" i="11"/>
  <c r="N39" i="11"/>
  <c r="M39" i="11"/>
  <c r="L39" i="11"/>
  <c r="K39" i="11"/>
  <c r="J39" i="11"/>
  <c r="I39" i="11"/>
  <c r="H39" i="11"/>
  <c r="G39" i="11"/>
  <c r="F39" i="11"/>
  <c r="S38" i="11"/>
  <c r="S37" i="11"/>
  <c r="S36" i="11"/>
  <c r="S35" i="11"/>
  <c r="S34" i="11"/>
  <c r="S33" i="11"/>
  <c r="S32" i="11"/>
  <c r="S31" i="11"/>
  <c r="S30" i="11"/>
  <c r="S29" i="11"/>
  <c r="Q27" i="11"/>
  <c r="P27" i="11"/>
  <c r="O27" i="11"/>
  <c r="N27" i="11"/>
  <c r="M27" i="11"/>
  <c r="L27" i="11"/>
  <c r="K27" i="11"/>
  <c r="J27" i="11"/>
  <c r="I27" i="11"/>
  <c r="H27" i="11"/>
  <c r="G27" i="11"/>
  <c r="F27" i="11"/>
  <c r="S26" i="11"/>
  <c r="S25" i="11"/>
  <c r="S24" i="11"/>
  <c r="S23" i="11"/>
  <c r="S22" i="11"/>
  <c r="S21" i="11"/>
  <c r="S20" i="11"/>
  <c r="S19" i="11"/>
  <c r="S18" i="11"/>
  <c r="Q16" i="11"/>
  <c r="P16" i="11"/>
  <c r="O16" i="11"/>
  <c r="N16" i="11"/>
  <c r="M16" i="11"/>
  <c r="L16" i="11"/>
  <c r="K16" i="11"/>
  <c r="J16" i="11"/>
  <c r="I16" i="11"/>
  <c r="H16" i="11"/>
  <c r="G16" i="11"/>
  <c r="S15" i="11"/>
  <c r="S14" i="11"/>
  <c r="S13" i="11"/>
  <c r="S12" i="11"/>
  <c r="F10" i="11"/>
  <c r="Q6" i="11"/>
  <c r="P6" i="11"/>
  <c r="O6" i="11"/>
  <c r="N6" i="11"/>
  <c r="M6" i="11"/>
  <c r="L6" i="11"/>
  <c r="K6" i="11"/>
  <c r="J6" i="11"/>
  <c r="I6" i="11"/>
  <c r="H6" i="11"/>
  <c r="G6" i="11"/>
  <c r="F6" i="11"/>
  <c r="Q4" i="11"/>
  <c r="P4" i="11"/>
  <c r="O4" i="11"/>
  <c r="N4" i="11"/>
  <c r="M4" i="11"/>
  <c r="L4" i="11"/>
  <c r="K4" i="11"/>
  <c r="J4" i="11"/>
  <c r="I4" i="11"/>
  <c r="H4" i="11"/>
  <c r="S66" i="11" l="1"/>
  <c r="S47" i="11"/>
  <c r="S39" i="11"/>
  <c r="S27" i="11"/>
  <c r="S16" i="11"/>
  <c r="S86" i="11"/>
  <c r="S93" i="11"/>
  <c r="S79" i="11"/>
  <c r="S52" i="11"/>
  <c r="S73" i="11"/>
  <c r="S61" i="11"/>
  <c r="H5" i="11"/>
  <c r="H7" i="11" s="1"/>
  <c r="I5" i="11"/>
  <c r="I7" i="11" s="1"/>
  <c r="G5" i="11"/>
  <c r="G7" i="11" s="1"/>
  <c r="K5" i="11"/>
  <c r="K7" i="11" s="1"/>
  <c r="F5" i="11"/>
  <c r="F7" i="11" s="1"/>
  <c r="F8" i="11" s="1"/>
  <c r="S6" i="11"/>
  <c r="U6" i="11" s="1"/>
  <c r="J5" i="11"/>
  <c r="J7" i="11" s="1"/>
  <c r="N5" i="11"/>
  <c r="N7" i="11" s="1"/>
  <c r="O5" i="11"/>
  <c r="O7" i="11" s="1"/>
  <c r="P5" i="11"/>
  <c r="P7" i="11" s="1"/>
  <c r="Q5" i="11"/>
  <c r="Q7" i="11" s="1"/>
  <c r="L5" i="11"/>
  <c r="L7" i="11" s="1"/>
  <c r="M5" i="11"/>
  <c r="M7" i="11" s="1"/>
  <c r="H3" i="11"/>
  <c r="I3" i="11" s="1"/>
  <c r="S4" i="11"/>
  <c r="G8" i="11" l="1"/>
  <c r="H8" i="11" s="1"/>
  <c r="I8" i="11" s="1"/>
  <c r="J8" i="11" s="1"/>
  <c r="K8" i="11" s="1"/>
  <c r="L8" i="11" s="1"/>
  <c r="M8" i="11" s="1"/>
  <c r="N8" i="11" s="1"/>
  <c r="O8" i="11" s="1"/>
  <c r="P8" i="11" s="1"/>
  <c r="Q8" i="11" s="1"/>
  <c r="S8" i="11" s="1"/>
  <c r="U8" i="11" s="1"/>
  <c r="S5" i="11"/>
  <c r="U5" i="11" s="1"/>
  <c r="U4" i="11"/>
  <c r="H10" i="11"/>
  <c r="S7" i="11" l="1"/>
  <c r="U7" i="11" s="1"/>
  <c r="I10" i="11"/>
  <c r="J3" i="11"/>
  <c r="K3" i="11" l="1"/>
  <c r="J10" i="11"/>
  <c r="L3" i="11" l="1"/>
  <c r="K10" i="11"/>
  <c r="L10" i="11" l="1"/>
  <c r="M3" i="11"/>
  <c r="M10" i="11" l="1"/>
  <c r="N3" i="11"/>
  <c r="F93" i="8"/>
  <c r="F98" i="8" s="1"/>
  <c r="F86" i="8"/>
  <c r="F79" i="8"/>
  <c r="F73" i="8"/>
  <c r="F66" i="8"/>
  <c r="F61" i="8"/>
  <c r="F52" i="8"/>
  <c r="F47" i="8"/>
  <c r="F39" i="8"/>
  <c r="F27" i="8"/>
  <c r="F16" i="8"/>
  <c r="F96" i="8" s="1"/>
  <c r="F4" i="8" l="1"/>
  <c r="O3" i="11"/>
  <c r="N10" i="11"/>
  <c r="F97" i="8"/>
  <c r="E5" i="8" s="1"/>
  <c r="F5" i="8" s="1"/>
  <c r="O10" i="11" l="1"/>
  <c r="P3" i="11"/>
  <c r="F99" i="8"/>
  <c r="D100" i="8" s="1"/>
  <c r="Q3" i="11" l="1"/>
  <c r="Q10" i="11" s="1"/>
  <c r="P10" i="11"/>
  <c r="E6" i="8"/>
  <c r="F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 Warrington</author>
  </authors>
  <commentList>
    <comment ref="B3" authorId="0" shapeId="0" xr:uid="{CD917D0C-881F-4345-8540-4638C9E01E51}">
      <text>
        <r>
          <rPr>
            <sz val="9"/>
            <color indexed="81"/>
            <rFont val="Tahoma"/>
            <family val="2"/>
          </rPr>
          <t>Tak for at vælge vores budgetskabelon!
Oversigt over indtægter/udgifter:
I den øverste del finder du en opsummering af dine samlede indtægter, udgifter og det beløb, du har til rådighed. Denne oversigt opdateres automatisk, når du indtaster et beløb i kategoritabellen, så du altid har et aktuelt billede af din økonomi.
Tilpasning af kategorier:
Vi har foruddefineret relevante kategorier, som du kan tilpasse efter behov. Mangler du en kategori, kan du nemt tilføje en ekstra række i arket.
God fornøjelse med dit budget!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Anders Warrington</author>
  </authors>
  <commentList>
    <comment ref="B3" authorId="0" shapeId="0" xr:uid="{95B5A316-9C26-4B23-8637-0611C7576098}">
      <text>
        <r>
          <rPr>
            <sz val="11"/>
            <color theme="1"/>
            <rFont val="Calibri"/>
            <family val="2"/>
            <scheme val="minor"/>
          </rPr>
          <t>Tak for at vælge vores budgetskabelon!
Oversigt over indtægter/udgifter:
I den øverste del finder du en opsummering af dine samlede indtægter, udgifter og det beløb, du har til rådighed. Denne oversigt opdateres automatisk, når du indtaster et beløb i kategoritabellen, så du altid har et aktuelt billede af din økonomi.
Tilpasning af kategorier:
Vi har foruddefineret relevante kategorier, som du kan tilpasse efter behov. Mangler du en kategori, kan du nemt tilføje en ekstra række i arket.
God fornøjelse med dit budget!</t>
        </r>
      </text>
    </comment>
  </commentList>
</comments>
</file>

<file path=xl/sharedStrings.xml><?xml version="1.0" encoding="utf-8"?>
<sst xmlns="http://schemas.openxmlformats.org/spreadsheetml/2006/main" count="363" uniqueCount="134">
  <si>
    <t>Abonnementer</t>
  </si>
  <si>
    <t>Bolig</t>
  </si>
  <si>
    <t>Børn</t>
  </si>
  <si>
    <t>Forsikringer</t>
  </si>
  <si>
    <t>Lån</t>
  </si>
  <si>
    <t>Mad</t>
  </si>
  <si>
    <t>Sundhed</t>
  </si>
  <si>
    <t>Transport</t>
  </si>
  <si>
    <t>Gennemsnit pr. måned</t>
  </si>
  <si>
    <t>Estimat pr. år</t>
  </si>
  <si>
    <t>Samlet indtægt</t>
  </si>
  <si>
    <t>Samlede udgifter</t>
  </si>
  <si>
    <t>Samlet opsparing</t>
  </si>
  <si>
    <t>Budgetoversigt pr. måned</t>
  </si>
  <si>
    <t>KATEGORI</t>
  </si>
  <si>
    <t>UNDERKATEGORI</t>
  </si>
  <si>
    <t>BELØB</t>
  </si>
  <si>
    <t xml:space="preserve">    INDKOMST</t>
  </si>
  <si>
    <t>Indkomst</t>
  </si>
  <si>
    <t>Anden indkomst</t>
  </si>
  <si>
    <t>Total indkomst</t>
  </si>
  <si>
    <t>BOLIG</t>
  </si>
  <si>
    <t>Husleje</t>
  </si>
  <si>
    <t>Boliglån</t>
  </si>
  <si>
    <t>Ejendomsskat</t>
  </si>
  <si>
    <t>Husforsikring</t>
  </si>
  <si>
    <t>El</t>
  </si>
  <si>
    <t>Vand</t>
  </si>
  <si>
    <t>Varme</t>
  </si>
  <si>
    <t>Andre boligudgifter</t>
  </si>
  <si>
    <t>FORSIKRINGER</t>
  </si>
  <si>
    <t>Indboforsikring</t>
  </si>
  <si>
    <t>Ulykkesforsikring</t>
  </si>
  <si>
    <t>Livsforsikring</t>
  </si>
  <si>
    <t>Rejseforsikring</t>
  </si>
  <si>
    <t>Sundhedsforsikring</t>
  </si>
  <si>
    <t>Kæledyrsforsikring</t>
  </si>
  <si>
    <t>A-kasse</t>
  </si>
  <si>
    <t>Fagforening</t>
  </si>
  <si>
    <t>Andre forsikringer</t>
  </si>
  <si>
    <t xml:space="preserve"> ABONNEMENTER</t>
  </si>
  <si>
    <t>Internet</t>
  </si>
  <si>
    <t>Mobil</t>
  </si>
  <si>
    <t>Fitness</t>
  </si>
  <si>
    <t>Andre abonnementer</t>
  </si>
  <si>
    <t>Forbrugslån</t>
  </si>
  <si>
    <t>SU-lån</t>
  </si>
  <si>
    <t>Andre lån</t>
  </si>
  <si>
    <t>TRANSPORT</t>
  </si>
  <si>
    <t>Brændstof</t>
  </si>
  <si>
    <t>Værkstedsudgifter</t>
  </si>
  <si>
    <t>Offentlig transport</t>
  </si>
  <si>
    <t>Vægtafgift/grøn ejerafgift</t>
  </si>
  <si>
    <t>Andre transportsudgifter</t>
  </si>
  <si>
    <t xml:space="preserve">  MAD</t>
  </si>
  <si>
    <t>Dagligvarer</t>
  </si>
  <si>
    <t>Andre madudgifter</t>
  </si>
  <si>
    <t>BØRN</t>
  </si>
  <si>
    <t>Tøj</t>
  </si>
  <si>
    <t>Sport</t>
  </si>
  <si>
    <t>Daginstitution</t>
  </si>
  <si>
    <t>Lommepenge til børn</t>
  </si>
  <si>
    <t>Andre udgifter til børn</t>
  </si>
  <si>
    <t>Totale udgifter til børn</t>
  </si>
  <si>
    <t>SUNDHED</t>
  </si>
  <si>
    <t>Tandlæge</t>
  </si>
  <si>
    <t>Kontaktlinser og briller</t>
  </si>
  <si>
    <t>Medicin</t>
  </si>
  <si>
    <t>Andre sundhedsudgifter</t>
  </si>
  <si>
    <t>DIVERSE</t>
  </si>
  <si>
    <t>Diverse</t>
  </si>
  <si>
    <t>Oplevelser</t>
  </si>
  <si>
    <t>Sport og fritidsinteresser</t>
  </si>
  <si>
    <t>Kæledyr</t>
  </si>
  <si>
    <t>Tøj og sko</t>
  </si>
  <si>
    <t>Andre diverse udgifter</t>
  </si>
  <si>
    <t>Opsparing</t>
  </si>
  <si>
    <t>Opsparingskonto</t>
  </si>
  <si>
    <t>Ferie</t>
  </si>
  <si>
    <t xml:space="preserve">Børneopsparing </t>
  </si>
  <si>
    <t>Individuel pensionsordning</t>
  </si>
  <si>
    <t>Investering</t>
  </si>
  <si>
    <t>Totalt forbrug til opsparing</t>
  </si>
  <si>
    <t>Totale indtægter og udgifter:</t>
  </si>
  <si>
    <t xml:space="preserve">Total pr. måned </t>
  </si>
  <si>
    <t>Indtægter pr. måned</t>
  </si>
  <si>
    <t>Udgifter pr. måned</t>
  </si>
  <si>
    <t xml:space="preserve">Opsparing &amp; Investering pr. måned </t>
  </si>
  <si>
    <t>I alt</t>
  </si>
  <si>
    <t>Samlede indtægter</t>
  </si>
  <si>
    <t>Samlede investering og opsparing</t>
  </si>
  <si>
    <t>Udvikling i indestående midler</t>
  </si>
  <si>
    <t>Opsparing til ferie</t>
  </si>
  <si>
    <t>Vedligeholdelse</t>
  </si>
  <si>
    <t>Løn (dagpenge/pension)</t>
  </si>
  <si>
    <t>Børne- og ungeydelser</t>
  </si>
  <si>
    <t>Bonusordning</t>
  </si>
  <si>
    <t>Totale boligudgifter</t>
  </si>
  <si>
    <t>Elektronikforsikring</t>
  </si>
  <si>
    <t>Totale forsikringsudgifter</t>
  </si>
  <si>
    <t>TV/Streaming</t>
  </si>
  <si>
    <t>Kontingent (sport mv.)</t>
  </si>
  <si>
    <t>Totale abonnementsudgifter</t>
  </si>
  <si>
    <t>Totale låneudgifter</t>
  </si>
  <si>
    <t>Bilforsikring</t>
  </si>
  <si>
    <t>Billån</t>
  </si>
  <si>
    <t>Totale transportudgifter</t>
  </si>
  <si>
    <t>Totale madudgifter</t>
  </si>
  <si>
    <t>Café/restaurantbesøg</t>
  </si>
  <si>
    <t>Totale sundhedsudgifter</t>
  </si>
  <si>
    <t>Totale diverse udgifter</t>
  </si>
  <si>
    <t>I alt til rådighed</t>
  </si>
  <si>
    <t>?</t>
  </si>
  <si>
    <t xml:space="preserve">       INDKOMST</t>
  </si>
  <si>
    <t xml:space="preserve">       ABONNEMENTER</t>
  </si>
  <si>
    <t xml:space="preserve">  Lån</t>
  </si>
  <si>
    <t xml:space="preserve">   TRANSPORT</t>
  </si>
  <si>
    <t xml:space="preserve">    MAD</t>
  </si>
  <si>
    <t xml:space="preserve">   SUNDHED</t>
  </si>
  <si>
    <t>Jan</t>
  </si>
  <si>
    <t>Feb</t>
  </si>
  <si>
    <t>Mar</t>
  </si>
  <si>
    <t>Apr</t>
  </si>
  <si>
    <t>Maj</t>
  </si>
  <si>
    <t>Jun</t>
  </si>
  <si>
    <t>Jul</t>
  </si>
  <si>
    <t>Aug</t>
  </si>
  <si>
    <t>Sep</t>
  </si>
  <si>
    <t>Okt</t>
  </si>
  <si>
    <t>Nov</t>
  </si>
  <si>
    <t>Dec</t>
  </si>
  <si>
    <t>Gns. pr. måned</t>
  </si>
  <si>
    <t>I alt pr. år</t>
  </si>
  <si>
    <r>
      <t xml:space="preserve">I alt til rådighed </t>
    </r>
    <r>
      <rPr>
        <b/>
        <i/>
        <sz val="10"/>
        <color theme="0"/>
        <rFont val="Jyske"/>
      </rPr>
      <t>(overskud/ underskud)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</si>
</sst>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kr.&quot;_-;\-* #,##0.00\ &quot;kr.&quot;_-;_-* &quot;-&quot;??\ &quot;kr.&quot;_-;_-@_-"/>
    <numFmt numFmtId="164" formatCode="_(&quot;$&quot;* #,##0.00_);_(&quot;$&quot;* \(#,##0.00\);_(&quot;$&quot;* &quot;-&quot;??_);_(@_)"/>
    <numFmt numFmtId="165" formatCode="#,##0\ &quot;kr.&quot;"/>
  </numFmts>
  <fonts count="45" x14ac:knownFonts="1">
    <font>
      <sz val="11"/>
      <color theme="1"/>
      <name val="Calibri"/>
      <family val="2"/>
      <scheme val="minor"/>
    </font>
    <font>
      <sz val="11"/>
      <color theme="1"/>
      <name val="Calibri"/>
      <family val="2"/>
      <scheme val="minor"/>
    </font>
    <font>
      <sz val="11"/>
      <color theme="0"/>
      <name val="Calibri"/>
      <family val="2"/>
      <scheme val="minor"/>
    </font>
    <font>
      <sz val="11"/>
      <color theme="1"/>
      <name val="Century Gothic"/>
      <family val="2"/>
    </font>
    <font>
      <b/>
      <sz val="11"/>
      <color theme="0"/>
      <name val="Century Gothic"/>
      <family val="2"/>
    </font>
    <font>
      <sz val="9"/>
      <color indexed="81"/>
      <name val="Tahoma"/>
      <family val="2"/>
    </font>
    <font>
      <b/>
      <sz val="12"/>
      <color theme="0"/>
      <name val="Century Gothic"/>
      <family val="2"/>
    </font>
    <font>
      <sz val="10"/>
      <color theme="1"/>
      <name val="Century Gothic"/>
      <family val="2"/>
    </font>
    <font>
      <sz val="11"/>
      <color theme="0"/>
      <name val="Century Gothic"/>
      <family val="2"/>
    </font>
    <font>
      <sz val="12"/>
      <color theme="1"/>
      <name val="Jyske Sauna"/>
    </font>
    <font>
      <sz val="11"/>
      <color theme="1"/>
      <name val="Jyske"/>
    </font>
    <font>
      <b/>
      <sz val="12"/>
      <color theme="0"/>
      <name val="Jyske"/>
    </font>
    <font>
      <sz val="10"/>
      <color theme="1"/>
      <name val="Jyske"/>
    </font>
    <font>
      <b/>
      <sz val="10"/>
      <color theme="1"/>
      <name val="Jyske"/>
    </font>
    <font>
      <b/>
      <sz val="10"/>
      <color theme="0"/>
      <name val="Jyske"/>
    </font>
    <font>
      <b/>
      <sz val="11"/>
      <color theme="0"/>
      <name val="Jyske"/>
    </font>
    <font>
      <b/>
      <sz val="20"/>
      <color rgb="FF0F5546"/>
      <name val="Jyske Black"/>
    </font>
    <font>
      <sz val="10"/>
      <color theme="1"/>
      <name val="Jyske Light"/>
    </font>
    <font>
      <b/>
      <sz val="10"/>
      <color theme="1"/>
      <name val="Jyske Light"/>
    </font>
    <font>
      <sz val="11"/>
      <color theme="1" tint="0.249977111117893"/>
      <name val="Jyske"/>
    </font>
    <font>
      <sz val="10"/>
      <name val="Jyske Light"/>
    </font>
    <font>
      <b/>
      <sz val="10"/>
      <name val="Jyske Light"/>
    </font>
    <font>
      <b/>
      <sz val="10"/>
      <color theme="0"/>
      <name val="Jyske Light"/>
    </font>
    <font>
      <sz val="10"/>
      <color rgb="FF005C3C"/>
      <name val="Jyske Light"/>
    </font>
    <font>
      <sz val="10"/>
      <color rgb="FFC00000"/>
      <name val="Jyske Light"/>
    </font>
    <font>
      <sz val="8"/>
      <name val="Calibri"/>
      <family val="2"/>
      <scheme val="minor"/>
    </font>
    <font>
      <b/>
      <sz val="10"/>
      <name val="Jyske"/>
    </font>
    <font>
      <u/>
      <sz val="11"/>
      <color theme="10"/>
      <name val="Calibri"/>
      <family val="2"/>
      <scheme val="minor"/>
    </font>
    <font>
      <b/>
      <i/>
      <sz val="11"/>
      <color theme="0"/>
      <name val="Jyske"/>
    </font>
    <font>
      <sz val="10.5"/>
      <color rgb="FF005C3C"/>
      <name val="Jyske Light"/>
    </font>
    <font>
      <sz val="10.5"/>
      <color theme="1"/>
      <name val="Jyske Light"/>
    </font>
    <font>
      <sz val="10.5"/>
      <color theme="1"/>
      <name val="Calibri"/>
      <family val="2"/>
      <scheme val="minor"/>
    </font>
    <font>
      <i/>
      <sz val="10.5"/>
      <color rgb="FF005C3C"/>
      <name val="Jyske Light"/>
    </font>
    <font>
      <sz val="10.5"/>
      <color rgb="FFC00000"/>
      <name val="Jyske Light"/>
    </font>
    <font>
      <i/>
      <sz val="10.5"/>
      <color rgb="FFC00000"/>
      <name val="Jyske Light"/>
    </font>
    <font>
      <sz val="10.5"/>
      <name val="Jyske Light"/>
    </font>
    <font>
      <i/>
      <sz val="10.5"/>
      <name val="Jyske Light"/>
    </font>
    <font>
      <b/>
      <sz val="10.5"/>
      <color theme="0"/>
      <name val="Jyske"/>
    </font>
    <font>
      <sz val="10.5"/>
      <color theme="1"/>
      <name val="Jyske"/>
    </font>
    <font>
      <b/>
      <i/>
      <sz val="10.5"/>
      <color theme="0"/>
      <name val="Jyske"/>
    </font>
    <font>
      <i/>
      <sz val="10.5"/>
      <color theme="1"/>
      <name val="Jyske"/>
    </font>
    <font>
      <b/>
      <sz val="16"/>
      <color theme="0"/>
      <name val="Jyske Black"/>
    </font>
    <font>
      <b/>
      <i/>
      <sz val="10"/>
      <color theme="0"/>
      <name val="Jyske"/>
    </font>
    <font>
      <sz val="11"/>
      <color rgb="FF005C3C"/>
      <name val="Jyske"/>
    </font>
    <font>
      <sz val="11"/>
      <color rgb="FFC00000"/>
      <name val="Jyske"/>
    </font>
  </fonts>
  <fills count="8">
    <fill>
      <patternFill patternType="none"/>
    </fill>
    <fill>
      <patternFill patternType="gray125"/>
    </fill>
    <fill>
      <patternFill patternType="solid">
        <fgColor theme="0"/>
        <bgColor indexed="64"/>
      </patternFill>
    </fill>
    <fill>
      <patternFill patternType="solid">
        <fgColor rgb="FFF7F7F7"/>
        <bgColor indexed="64"/>
      </patternFill>
    </fill>
    <fill>
      <patternFill patternType="solid">
        <fgColor rgb="FF00422E"/>
        <bgColor indexed="64"/>
      </patternFill>
    </fill>
    <fill>
      <patternFill patternType="solid">
        <fgColor rgb="FFECFBD8"/>
        <bgColor indexed="64"/>
      </patternFill>
    </fill>
    <fill>
      <patternFill patternType="solid">
        <fgColor rgb="FF2E6451"/>
        <bgColor indexed="64"/>
      </patternFill>
    </fill>
    <fill>
      <patternFill patternType="solid">
        <fgColor rgb="FFF3EFEB"/>
        <bgColor indexed="64"/>
      </patternFill>
    </fill>
  </fills>
  <borders count="21">
    <border>
      <left/>
      <right/>
      <top/>
      <bottom/>
      <diagonal/>
    </border>
    <border>
      <left/>
      <right/>
      <top/>
      <bottom style="medium">
        <color rgb="FFE0EFEF"/>
      </bottom>
      <diagonal/>
    </border>
    <border>
      <left/>
      <right/>
      <top style="medium">
        <color rgb="FFE0EFEF"/>
      </top>
      <bottom style="medium">
        <color rgb="FFE0EFEF"/>
      </bottom>
      <diagonal/>
    </border>
    <border>
      <left/>
      <right/>
      <top style="medium">
        <color rgb="FFE0EFEF"/>
      </top>
      <bottom/>
      <diagonal/>
    </border>
    <border>
      <left/>
      <right/>
      <top/>
      <bottom style="medium">
        <color theme="0"/>
      </bottom>
      <diagonal/>
    </border>
    <border>
      <left/>
      <right/>
      <top style="medium">
        <color theme="0"/>
      </top>
      <bottom style="medium">
        <color theme="0"/>
      </bottom>
      <diagonal/>
    </border>
    <border>
      <left/>
      <right style="medium">
        <color rgb="FFF2F2F2"/>
      </right>
      <top style="medium">
        <color rgb="FFF2F2F2"/>
      </top>
      <bottom style="medium">
        <color rgb="FFDEDEDE"/>
      </bottom>
      <diagonal/>
    </border>
    <border>
      <left/>
      <right style="medium">
        <color rgb="FFF2F2F2"/>
      </right>
      <top style="medium">
        <color rgb="FFF2F2F2"/>
      </top>
      <bottom style="medium">
        <color rgb="FFF2F2F2"/>
      </bottom>
      <diagonal/>
    </border>
    <border>
      <left style="medium">
        <color rgb="FFF2F2F2"/>
      </left>
      <right style="medium">
        <color rgb="FFF2F2F2"/>
      </right>
      <top style="medium">
        <color rgb="FFF2F2F2"/>
      </top>
      <bottom style="medium">
        <color rgb="FFF2F2F2"/>
      </bottom>
      <diagonal/>
    </border>
    <border>
      <left style="medium">
        <color rgb="FFF2F2F2"/>
      </left>
      <right style="medium">
        <color rgb="FFF2F2F2"/>
      </right>
      <top style="medium">
        <color rgb="FFF2F2F2"/>
      </top>
      <bottom style="medium">
        <color rgb="FFDEDEDE"/>
      </bottom>
      <diagonal/>
    </border>
    <border>
      <left/>
      <right style="medium">
        <color rgb="FFF2F2F2"/>
      </right>
      <top style="medium">
        <color rgb="FFDEDEDE"/>
      </top>
      <bottom style="medium">
        <color rgb="FFDEDEDE"/>
      </bottom>
      <diagonal/>
    </border>
    <border>
      <left style="medium">
        <color rgb="FFF2F2F2"/>
      </left>
      <right style="medium">
        <color rgb="FFF2F2F2"/>
      </right>
      <top style="medium">
        <color rgb="FFDEDEDE"/>
      </top>
      <bottom style="medium">
        <color rgb="FFDEDEDE"/>
      </bottom>
      <diagonal/>
    </border>
    <border>
      <left/>
      <right/>
      <top style="medium">
        <color rgb="FF00422E"/>
      </top>
      <bottom style="medium">
        <color rgb="FFF2F2F2"/>
      </bottom>
      <diagonal/>
    </border>
    <border>
      <left/>
      <right/>
      <top style="medium">
        <color rgb="FFF2F2F2"/>
      </top>
      <bottom style="medium">
        <color rgb="FFF2F2F2"/>
      </bottom>
      <diagonal/>
    </border>
    <border>
      <left/>
      <right/>
      <top style="medium">
        <color rgb="FFF2F2F2"/>
      </top>
      <bottom style="medium">
        <color rgb="FF00422E"/>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right/>
      <top/>
      <bottom style="medium">
        <color rgb="FFF2F2F2"/>
      </bottom>
      <diagonal/>
    </border>
    <border>
      <left/>
      <right/>
      <top style="medium">
        <color rgb="FFF2F2F2"/>
      </top>
      <bottom/>
      <diagonal/>
    </border>
    <border>
      <left style="medium">
        <color theme="0"/>
      </left>
      <right style="medium">
        <color theme="0"/>
      </right>
      <top style="medium">
        <color theme="0"/>
      </top>
      <bottom style="medium">
        <color theme="0"/>
      </bottom>
      <diagonal/>
    </border>
    <border>
      <left/>
      <right/>
      <top style="medium">
        <color theme="0"/>
      </top>
      <bottom style="medium">
        <color rgb="FFF2F2F2"/>
      </bottom>
      <diagonal/>
    </border>
  </borders>
  <cellStyleXfs count="4">
    <xf numFmtId="0" fontId="0" fillId="0" borderId="0"/>
    <xf numFmtId="164" fontId="1" fillId="0" borderId="0" applyFont="0" applyFill="0" applyBorder="0" applyAlignment="0" applyProtection="0"/>
    <xf numFmtId="44" fontId="1" fillId="0" borderId="0" applyFont="0" applyFill="0" applyBorder="0" applyAlignment="0" applyProtection="0"/>
    <xf numFmtId="0" fontId="27" fillId="0" borderId="0" applyNumberFormat="0" applyFill="0" applyBorder="0" applyAlignment="0" applyProtection="0"/>
  </cellStyleXfs>
  <cellXfs count="112">
    <xf numFmtId="0" fontId="0" fillId="0" borderId="0" xfId="0"/>
    <xf numFmtId="0" fontId="0" fillId="0" borderId="0" xfId="0" applyProtection="1">
      <protection locked="0"/>
    </xf>
    <xf numFmtId="0" fontId="3" fillId="0" borderId="0" xfId="0" applyFont="1" applyProtection="1">
      <protection locked="0"/>
    </xf>
    <xf numFmtId="0" fontId="3" fillId="2" borderId="0" xfId="0" applyFont="1" applyFill="1" applyProtection="1">
      <protection locked="0"/>
    </xf>
    <xf numFmtId="0" fontId="3" fillId="0" borderId="0" xfId="0" applyFont="1" applyAlignment="1" applyProtection="1">
      <alignment horizontal="center"/>
      <protection locked="0"/>
    </xf>
    <xf numFmtId="0" fontId="6" fillId="0" borderId="0" xfId="0" applyFont="1" applyAlignment="1" applyProtection="1">
      <alignment horizontal="center" vertical="center" textRotation="90"/>
      <protection locked="0"/>
    </xf>
    <xf numFmtId="0" fontId="4" fillId="0" borderId="0" xfId="0" applyFont="1" applyAlignment="1" applyProtection="1">
      <alignment horizontal="center" vertical="center" textRotation="90"/>
      <protection locked="0"/>
    </xf>
    <xf numFmtId="0" fontId="3" fillId="2" borderId="0" xfId="0" applyFont="1" applyFill="1" applyAlignment="1" applyProtection="1">
      <alignment vertical="center"/>
      <protection locked="0"/>
    </xf>
    <xf numFmtId="0" fontId="3" fillId="0" borderId="0" xfId="0" applyFont="1" applyAlignment="1" applyProtection="1">
      <alignment vertical="center"/>
      <protection locked="0"/>
    </xf>
    <xf numFmtId="0" fontId="7" fillId="2" borderId="0" xfId="0" applyFont="1" applyFill="1" applyProtection="1">
      <protection locked="0"/>
    </xf>
    <xf numFmtId="0" fontId="8" fillId="2" borderId="0" xfId="0" applyFont="1" applyFill="1" applyProtection="1">
      <protection locked="0"/>
    </xf>
    <xf numFmtId="0" fontId="2" fillId="0" borderId="0" xfId="0" applyFont="1" applyProtection="1">
      <protection locked="0"/>
    </xf>
    <xf numFmtId="0" fontId="9" fillId="0" borderId="0" xfId="0" applyFont="1" applyProtection="1">
      <protection locked="0"/>
    </xf>
    <xf numFmtId="0" fontId="0" fillId="4" borderId="0" xfId="0" applyFill="1"/>
    <xf numFmtId="0" fontId="0" fillId="4" borderId="0" xfId="0" applyFill="1" applyProtection="1">
      <protection locked="0"/>
    </xf>
    <xf numFmtId="0" fontId="10" fillId="0" borderId="0" xfId="0" applyFont="1" applyProtection="1">
      <protection locked="0"/>
    </xf>
    <xf numFmtId="0" fontId="10" fillId="2" borderId="0" xfId="0" applyFont="1" applyFill="1" applyProtection="1">
      <protection locked="0"/>
    </xf>
    <xf numFmtId="0" fontId="13" fillId="4" borderId="0" xfId="0" applyFont="1" applyFill="1"/>
    <xf numFmtId="0" fontId="13" fillId="0" borderId="0" xfId="0" applyFont="1" applyProtection="1">
      <protection locked="0"/>
    </xf>
    <xf numFmtId="0" fontId="13" fillId="2" borderId="0" xfId="0" applyFont="1" applyFill="1" applyProtection="1">
      <protection locked="0"/>
    </xf>
    <xf numFmtId="0" fontId="17" fillId="0" borderId="0" xfId="0" applyFont="1" applyProtection="1">
      <protection locked="0"/>
    </xf>
    <xf numFmtId="0" fontId="22" fillId="5" borderId="0" xfId="0" applyFont="1" applyFill="1" applyProtection="1">
      <protection locked="0"/>
    </xf>
    <xf numFmtId="0" fontId="18" fillId="5" borderId="0" xfId="0" applyFont="1" applyFill="1" applyAlignment="1" applyProtection="1">
      <alignment vertical="center"/>
      <protection locked="0"/>
    </xf>
    <xf numFmtId="165" fontId="18" fillId="5" borderId="0" xfId="0" applyNumberFormat="1" applyFont="1" applyFill="1" applyAlignment="1" applyProtection="1">
      <alignment horizontal="right" vertical="center"/>
      <protection locked="0"/>
    </xf>
    <xf numFmtId="0" fontId="3" fillId="7" borderId="0" xfId="0" applyFont="1" applyFill="1" applyProtection="1">
      <protection locked="0"/>
    </xf>
    <xf numFmtId="0" fontId="0" fillId="7" borderId="0" xfId="0" applyFill="1" applyAlignment="1" applyProtection="1">
      <alignment vertical="center"/>
      <protection locked="0"/>
    </xf>
    <xf numFmtId="3" fontId="0" fillId="7" borderId="0" xfId="0" applyNumberFormat="1" applyFill="1" applyAlignment="1" applyProtection="1">
      <alignment vertical="center"/>
      <protection locked="0"/>
    </xf>
    <xf numFmtId="4" fontId="0" fillId="7" borderId="0" xfId="0" applyNumberFormat="1" applyFill="1" applyAlignment="1" applyProtection="1">
      <alignment vertical="center"/>
      <protection locked="0"/>
    </xf>
    <xf numFmtId="0" fontId="0" fillId="7" borderId="0" xfId="0" applyFill="1" applyProtection="1">
      <protection locked="0"/>
    </xf>
    <xf numFmtId="0" fontId="3"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17" fillId="2" borderId="7" xfId="0" applyFont="1" applyFill="1" applyBorder="1" applyAlignment="1" applyProtection="1">
      <alignment vertical="center"/>
      <protection locked="0"/>
    </xf>
    <xf numFmtId="44" fontId="17" fillId="2" borderId="8" xfId="2" applyFont="1" applyFill="1" applyBorder="1" applyAlignment="1" applyProtection="1">
      <alignment vertical="center"/>
      <protection locked="0"/>
    </xf>
    <xf numFmtId="165" fontId="17" fillId="2" borderId="8" xfId="0" applyNumberFormat="1" applyFont="1" applyFill="1" applyBorder="1" applyAlignment="1" applyProtection="1">
      <alignment vertical="center"/>
      <protection locked="0"/>
    </xf>
    <xf numFmtId="0" fontId="17" fillId="2" borderId="6" xfId="0" applyFont="1" applyFill="1" applyBorder="1" applyAlignment="1" applyProtection="1">
      <alignment vertical="center"/>
      <protection locked="0"/>
    </xf>
    <xf numFmtId="44" fontId="17" fillId="2" borderId="9" xfId="2" applyFont="1" applyFill="1" applyBorder="1" applyAlignment="1" applyProtection="1">
      <alignment vertical="center"/>
      <protection locked="0"/>
    </xf>
    <xf numFmtId="165" fontId="17" fillId="2" borderId="9" xfId="0" applyNumberFormat="1" applyFont="1" applyFill="1" applyBorder="1" applyAlignment="1" applyProtection="1">
      <alignment vertical="center"/>
      <protection locked="0"/>
    </xf>
    <xf numFmtId="0" fontId="17" fillId="2" borderId="10" xfId="0" applyFont="1" applyFill="1" applyBorder="1" applyAlignment="1" applyProtection="1">
      <alignment vertical="center"/>
      <protection locked="0"/>
    </xf>
    <xf numFmtId="44" fontId="18" fillId="2" borderId="11" xfId="2" applyFont="1" applyFill="1" applyBorder="1" applyAlignment="1" applyProtection="1">
      <alignment vertical="center"/>
      <protection locked="0"/>
    </xf>
    <xf numFmtId="165" fontId="18" fillId="2" borderId="11" xfId="0" applyNumberFormat="1" applyFont="1" applyFill="1" applyBorder="1" applyAlignment="1" applyProtection="1">
      <alignment vertical="center"/>
      <protection locked="0"/>
    </xf>
    <xf numFmtId="0" fontId="16" fillId="7" borderId="0" xfId="0" applyFont="1" applyFill="1" applyAlignment="1">
      <alignment horizontal="center" vertical="center"/>
    </xf>
    <xf numFmtId="44" fontId="20" fillId="2" borderId="8" xfId="2" applyFont="1" applyFill="1" applyBorder="1" applyAlignment="1" applyProtection="1">
      <alignment vertical="center"/>
      <protection locked="0"/>
    </xf>
    <xf numFmtId="0" fontId="17" fillId="2" borderId="15" xfId="0" applyFont="1" applyFill="1" applyBorder="1" applyAlignment="1" applyProtection="1">
      <alignment vertical="center"/>
      <protection locked="0"/>
    </xf>
    <xf numFmtId="44" fontId="17" fillId="2" borderId="16" xfId="2" applyFont="1" applyFill="1" applyBorder="1" applyAlignment="1" applyProtection="1">
      <alignment vertical="center"/>
      <protection locked="0"/>
    </xf>
    <xf numFmtId="165" fontId="17" fillId="2" borderId="16" xfId="0" applyNumberFormat="1" applyFont="1" applyFill="1" applyBorder="1" applyAlignment="1" applyProtection="1">
      <alignment vertical="center"/>
      <protection locked="0"/>
    </xf>
    <xf numFmtId="0" fontId="20" fillId="2" borderId="7" xfId="0" applyFont="1" applyFill="1" applyBorder="1" applyAlignment="1" applyProtection="1">
      <alignment vertical="center"/>
      <protection locked="0"/>
    </xf>
    <xf numFmtId="0" fontId="20" fillId="2" borderId="6" xfId="0" applyFont="1" applyFill="1" applyBorder="1" applyAlignment="1" applyProtection="1">
      <alignment vertical="center"/>
      <protection locked="0"/>
    </xf>
    <xf numFmtId="44" fontId="20" fillId="2" borderId="9" xfId="2" applyFont="1" applyFill="1" applyBorder="1" applyAlignment="1" applyProtection="1">
      <alignment vertical="center"/>
      <protection locked="0"/>
    </xf>
    <xf numFmtId="0" fontId="17" fillId="2" borderId="17" xfId="0" applyFont="1" applyFill="1" applyBorder="1" applyProtection="1">
      <protection locked="0"/>
    </xf>
    <xf numFmtId="165" fontId="23" fillId="2" borderId="17" xfId="0" applyNumberFormat="1" applyFont="1" applyFill="1" applyBorder="1" applyAlignment="1" applyProtection="1">
      <alignment horizontal="right"/>
      <protection locked="0"/>
    </xf>
    <xf numFmtId="0" fontId="17" fillId="2" borderId="13" xfId="0" applyFont="1" applyFill="1" applyBorder="1" applyProtection="1">
      <protection locked="0"/>
    </xf>
    <xf numFmtId="165" fontId="24" fillId="2" borderId="13" xfId="0" applyNumberFormat="1" applyFont="1" applyFill="1" applyBorder="1" applyAlignment="1" applyProtection="1">
      <alignment horizontal="right"/>
      <protection locked="0"/>
    </xf>
    <xf numFmtId="0" fontId="17" fillId="2" borderId="18" xfId="0" applyFont="1" applyFill="1" applyBorder="1" applyProtection="1">
      <protection locked="0"/>
    </xf>
    <xf numFmtId="165" fontId="20" fillId="2" borderId="18" xfId="0" applyNumberFormat="1" applyFont="1" applyFill="1" applyBorder="1" applyAlignment="1" applyProtection="1">
      <alignment horizontal="right"/>
      <protection locked="0"/>
    </xf>
    <xf numFmtId="0" fontId="10" fillId="7" borderId="0" xfId="0" applyFont="1" applyFill="1" applyAlignment="1" applyProtection="1">
      <alignment vertical="center"/>
      <protection locked="0"/>
    </xf>
    <xf numFmtId="0" fontId="15" fillId="6" borderId="4" xfId="0" applyFont="1" applyFill="1" applyBorder="1" applyAlignment="1" applyProtection="1">
      <alignment horizontal="center" vertical="center"/>
      <protection locked="0"/>
    </xf>
    <xf numFmtId="0" fontId="10" fillId="3" borderId="0" xfId="0" applyFont="1" applyFill="1" applyProtection="1">
      <protection locked="0"/>
    </xf>
    <xf numFmtId="0" fontId="12" fillId="5" borderId="5" xfId="0" applyFont="1" applyFill="1" applyBorder="1" applyAlignment="1" applyProtection="1">
      <alignment vertical="center"/>
      <protection locked="0"/>
    </xf>
    <xf numFmtId="0" fontId="12" fillId="0" borderId="0" xfId="0" applyFont="1" applyProtection="1">
      <protection locked="0"/>
    </xf>
    <xf numFmtId="0" fontId="17" fillId="2" borderId="8" xfId="0" applyFont="1" applyFill="1" applyBorder="1" applyAlignment="1" applyProtection="1">
      <alignment vertical="center"/>
      <protection locked="0"/>
    </xf>
    <xf numFmtId="0" fontId="10" fillId="6" borderId="2" xfId="0" applyFont="1" applyFill="1" applyBorder="1" applyAlignment="1" applyProtection="1">
      <alignment horizontal="center"/>
      <protection locked="0"/>
    </xf>
    <xf numFmtId="0" fontId="26" fillId="5" borderId="0" xfId="0" applyFont="1" applyFill="1" applyAlignment="1" applyProtection="1">
      <alignment horizontal="center"/>
      <protection locked="0"/>
    </xf>
    <xf numFmtId="0" fontId="13" fillId="5" borderId="0" xfId="0" applyFont="1" applyFill="1" applyAlignment="1" applyProtection="1">
      <alignment horizontal="center"/>
      <protection locked="0"/>
    </xf>
    <xf numFmtId="0" fontId="27" fillId="7" borderId="0" xfId="3" applyFill="1" applyAlignment="1" applyProtection="1">
      <alignment vertical="center"/>
      <protection locked="0"/>
    </xf>
    <xf numFmtId="0" fontId="30" fillId="0" borderId="0" xfId="0" applyFont="1" applyAlignment="1" applyProtection="1">
      <alignment vertical="center"/>
      <protection locked="0"/>
    </xf>
    <xf numFmtId="0" fontId="31" fillId="7" borderId="0" xfId="0" applyFont="1" applyFill="1" applyAlignment="1" applyProtection="1">
      <alignment vertical="center"/>
      <protection locked="0"/>
    </xf>
    <xf numFmtId="165" fontId="37" fillId="6" borderId="0" xfId="0" applyNumberFormat="1" applyFont="1" applyFill="1" applyAlignment="1" applyProtection="1">
      <alignment horizontal="right" vertical="center"/>
      <protection locked="0"/>
    </xf>
    <xf numFmtId="0" fontId="38" fillId="0" borderId="0" xfId="0" applyFont="1" applyAlignment="1" applyProtection="1">
      <alignment vertical="center"/>
      <protection locked="0"/>
    </xf>
    <xf numFmtId="165" fontId="39" fillId="6" borderId="0" xfId="0" applyNumberFormat="1" applyFont="1" applyFill="1" applyAlignment="1" applyProtection="1">
      <alignment horizontal="right" vertical="center"/>
      <protection locked="0"/>
    </xf>
    <xf numFmtId="165" fontId="38" fillId="5" borderId="5" xfId="0" applyNumberFormat="1" applyFont="1" applyFill="1" applyBorder="1" applyAlignment="1" applyProtection="1">
      <alignment vertical="center"/>
      <protection locked="0"/>
    </xf>
    <xf numFmtId="0" fontId="38" fillId="0" borderId="4" xfId="0" applyFont="1" applyBorder="1" applyAlignment="1" applyProtection="1">
      <alignment vertical="center"/>
      <protection locked="0"/>
    </xf>
    <xf numFmtId="165" fontId="40" fillId="5" borderId="5" xfId="0" applyNumberFormat="1" applyFont="1" applyFill="1" applyBorder="1" applyAlignment="1" applyProtection="1">
      <alignment vertical="center"/>
      <protection locked="0"/>
    </xf>
    <xf numFmtId="0" fontId="15" fillId="6" borderId="19" xfId="0" applyFont="1" applyFill="1" applyBorder="1" applyAlignment="1" applyProtection="1">
      <alignment horizontal="center" vertical="center"/>
      <protection locked="0"/>
    </xf>
    <xf numFmtId="0" fontId="15" fillId="6" borderId="4" xfId="0" applyFont="1" applyFill="1" applyBorder="1" applyAlignment="1">
      <alignment vertical="center"/>
    </xf>
    <xf numFmtId="0" fontId="12" fillId="5" borderId="5" xfId="0" applyFont="1" applyFill="1" applyBorder="1" applyAlignment="1">
      <alignment vertical="center"/>
    </xf>
    <xf numFmtId="0" fontId="10" fillId="4" borderId="0" xfId="0" applyFont="1" applyFill="1"/>
    <xf numFmtId="165" fontId="29" fillId="2" borderId="20" xfId="0" applyNumberFormat="1" applyFont="1" applyFill="1" applyBorder="1" applyAlignment="1" applyProtection="1">
      <alignment horizontal="right" vertical="center"/>
      <protection locked="0"/>
    </xf>
    <xf numFmtId="165" fontId="33" fillId="2" borderId="13" xfId="0" applyNumberFormat="1" applyFont="1" applyFill="1" applyBorder="1" applyAlignment="1" applyProtection="1">
      <alignment horizontal="right" vertical="center"/>
      <protection locked="0"/>
    </xf>
    <xf numFmtId="165" fontId="35" fillId="2" borderId="18" xfId="0" applyNumberFormat="1" applyFont="1" applyFill="1" applyBorder="1" applyAlignment="1" applyProtection="1">
      <alignment horizontal="right" vertical="center"/>
      <protection locked="0"/>
    </xf>
    <xf numFmtId="165" fontId="32" fillId="2" borderId="20" xfId="0" applyNumberFormat="1" applyFont="1" applyFill="1" applyBorder="1" applyAlignment="1" applyProtection="1">
      <alignment horizontal="right" vertical="center"/>
      <protection locked="0"/>
    </xf>
    <xf numFmtId="165" fontId="34" fillId="2" borderId="13" xfId="0" applyNumberFormat="1" applyFont="1" applyFill="1" applyBorder="1" applyAlignment="1" applyProtection="1">
      <alignment horizontal="right" vertical="center"/>
      <protection locked="0"/>
    </xf>
    <xf numFmtId="165" fontId="36" fillId="2" borderId="18" xfId="0" applyNumberFormat="1" applyFont="1" applyFill="1" applyBorder="1" applyAlignment="1" applyProtection="1">
      <alignment horizontal="right" vertical="center"/>
      <protection locked="0"/>
    </xf>
    <xf numFmtId="0" fontId="14" fillId="6" borderId="3" xfId="0" applyFont="1" applyFill="1" applyBorder="1" applyAlignment="1" applyProtection="1">
      <alignment horizontal="center" vertical="center" textRotation="90"/>
      <protection locked="0"/>
    </xf>
    <xf numFmtId="0" fontId="14" fillId="6" borderId="0" xfId="0" applyFont="1" applyFill="1" applyAlignment="1" applyProtection="1">
      <alignment horizontal="center" vertical="center" textRotation="90"/>
      <protection locked="0"/>
    </xf>
    <xf numFmtId="0" fontId="14" fillId="6" borderId="1" xfId="0" applyFont="1" applyFill="1" applyBorder="1" applyAlignment="1" applyProtection="1">
      <alignment horizontal="center" vertical="center" textRotation="90"/>
      <protection locked="0"/>
    </xf>
    <xf numFmtId="0" fontId="9" fillId="0" borderId="0" xfId="0" applyFont="1" applyAlignment="1" applyProtection="1">
      <alignment horizontal="left" vertical="center" wrapText="1" indent="1"/>
      <protection locked="0"/>
    </xf>
    <xf numFmtId="0" fontId="13" fillId="4" borderId="1" xfId="0" applyFont="1" applyFill="1" applyBorder="1" applyAlignment="1" applyProtection="1">
      <alignment horizontal="center"/>
      <protection locked="0"/>
    </xf>
    <xf numFmtId="0" fontId="13" fillId="4" borderId="2" xfId="0" applyFont="1" applyFill="1" applyBorder="1" applyAlignment="1" applyProtection="1">
      <alignment horizontal="center"/>
      <protection locked="0"/>
    </xf>
    <xf numFmtId="0" fontId="10" fillId="6" borderId="0" xfId="0" applyFont="1" applyFill="1" applyProtection="1"/>
    <xf numFmtId="0" fontId="11" fillId="6" borderId="0" xfId="0" applyFont="1" applyFill="1" applyAlignment="1" applyProtection="1">
      <alignment horizontal="right" vertical="center"/>
    </xf>
    <xf numFmtId="0" fontId="19" fillId="2" borderId="12" xfId="0" applyFont="1" applyFill="1" applyBorder="1" applyProtection="1"/>
    <xf numFmtId="165" fontId="43" fillId="2" borderId="12" xfId="0" applyNumberFormat="1" applyFont="1" applyFill="1" applyBorder="1" applyAlignment="1" applyProtection="1">
      <alignment horizontal="right" vertical="center"/>
    </xf>
    <xf numFmtId="0" fontId="19" fillId="2" borderId="13" xfId="0" applyFont="1" applyFill="1" applyBorder="1" applyProtection="1"/>
    <xf numFmtId="165" fontId="44" fillId="2" borderId="13" xfId="0" applyNumberFormat="1" applyFont="1" applyFill="1" applyBorder="1" applyAlignment="1" applyProtection="1">
      <alignment horizontal="right" vertical="center"/>
    </xf>
    <xf numFmtId="0" fontId="19" fillId="2" borderId="14" xfId="0" applyFont="1" applyFill="1" applyBorder="1" applyProtection="1"/>
    <xf numFmtId="165" fontId="19" fillId="2" borderId="14" xfId="0" applyNumberFormat="1" applyFont="1" applyFill="1" applyBorder="1" applyProtection="1"/>
    <xf numFmtId="0" fontId="41" fillId="6" borderId="0" xfId="0" applyFont="1" applyFill="1" applyAlignment="1" applyProtection="1">
      <alignment horizontal="center" vertical="center"/>
    </xf>
    <xf numFmtId="0" fontId="21" fillId="5" borderId="0" xfId="0" applyFont="1" applyFill="1" applyAlignment="1" applyProtection="1">
      <alignment horizontal="left" vertical="center"/>
    </xf>
    <xf numFmtId="0" fontId="17" fillId="2" borderId="17" xfId="0" applyFont="1" applyFill="1" applyBorder="1" applyProtection="1"/>
    <xf numFmtId="0" fontId="17" fillId="2" borderId="13" xfId="0" applyFont="1" applyFill="1" applyBorder="1" applyProtection="1"/>
    <xf numFmtId="0" fontId="17" fillId="2" borderId="18" xfId="0" applyFont="1" applyFill="1" applyBorder="1" applyProtection="1"/>
    <xf numFmtId="0" fontId="18" fillId="5" borderId="0" xfId="0" applyFont="1" applyFill="1" applyAlignment="1" applyProtection="1">
      <alignment vertical="center"/>
    </xf>
    <xf numFmtId="0" fontId="21" fillId="5" borderId="0" xfId="0" applyFont="1" applyFill="1" applyAlignment="1" applyProtection="1">
      <alignment horizontal="right" vertical="center"/>
    </xf>
    <xf numFmtId="0" fontId="18" fillId="7" borderId="0" xfId="0" applyFont="1" applyFill="1" applyAlignment="1" applyProtection="1">
      <alignment horizontal="center" vertical="center"/>
    </xf>
    <xf numFmtId="0" fontId="17" fillId="2" borderId="20" xfId="0" applyFont="1" applyFill="1" applyBorder="1" applyAlignment="1" applyProtection="1">
      <alignment vertical="center"/>
    </xf>
    <xf numFmtId="0" fontId="17" fillId="2" borderId="13" xfId="0" applyFont="1" applyFill="1" applyBorder="1" applyAlignment="1" applyProtection="1">
      <alignment vertical="center"/>
    </xf>
    <xf numFmtId="0" fontId="17" fillId="2" borderId="18" xfId="0" applyFont="1" applyFill="1" applyBorder="1" applyAlignment="1" applyProtection="1">
      <alignment vertical="center"/>
    </xf>
    <xf numFmtId="0" fontId="14" fillId="6" borderId="0" xfId="0" applyFont="1" applyFill="1" applyAlignment="1" applyProtection="1">
      <alignment vertical="center"/>
    </xf>
    <xf numFmtId="0" fontId="15" fillId="6" borderId="4" xfId="0" applyFont="1" applyFill="1" applyBorder="1" applyAlignment="1" applyProtection="1">
      <alignment vertical="center"/>
    </xf>
    <xf numFmtId="0" fontId="15" fillId="6" borderId="4" xfId="0" applyFont="1" applyFill="1" applyBorder="1" applyAlignment="1" applyProtection="1">
      <alignment horizontal="center" vertical="center"/>
    </xf>
    <xf numFmtId="0" fontId="28" fillId="6" borderId="4" xfId="0" applyFont="1" applyFill="1" applyBorder="1" applyAlignment="1" applyProtection="1">
      <alignment horizontal="center" vertical="center" wrapText="1"/>
    </xf>
    <xf numFmtId="0" fontId="15" fillId="6" borderId="0" xfId="0" applyFont="1" applyFill="1" applyAlignment="1" applyProtection="1">
      <alignment horizontal="center" vertical="center"/>
    </xf>
  </cellXfs>
  <cellStyles count="4">
    <cellStyle name="Hyperlink" xfId="3" builtinId="8"/>
    <cellStyle name="Normal" xfId="0" builtinId="0"/>
    <cellStyle name="Valuta 2" xfId="1" xr:uid="{64710DC0-6C8E-48BB-B7B2-303952B51CBB}"/>
    <cellStyle name="Valuta 3" xfId="2" xr:uid="{EC2207BD-97A9-4F1E-B7F9-C294C4B1177F}"/>
  </cellStyles>
  <dxfs count="8">
    <dxf>
      <font>
        <strike val="0"/>
        <color rgb="FFECFBD8"/>
      </font>
    </dxf>
    <dxf>
      <font>
        <color rgb="FFFFB9B9"/>
      </font>
    </dxf>
    <dxf>
      <font>
        <strike val="0"/>
        <color rgb="FFECFBD8"/>
      </font>
    </dxf>
    <dxf>
      <font>
        <color rgb="FFFFB9B9"/>
      </font>
    </dxf>
    <dxf>
      <font>
        <b/>
        <i val="0"/>
        <color theme="4"/>
      </font>
      <fill>
        <patternFill>
          <bgColor theme="5" tint="0.59996337778862885"/>
        </patternFill>
      </fill>
    </dxf>
    <dxf>
      <font>
        <b/>
        <i val="0"/>
        <color rgb="FFC00000"/>
      </font>
      <fill>
        <patternFill>
          <bgColor theme="8" tint="0.79998168889431442"/>
        </patternFill>
      </fill>
    </dxf>
    <dxf>
      <font>
        <b/>
        <color theme="1"/>
      </font>
      <border>
        <bottom style="thin">
          <color theme="9"/>
        </bottom>
        <vertical/>
        <horizontal/>
      </border>
    </dxf>
    <dxf>
      <font>
        <color theme="1"/>
      </font>
      <border>
        <left style="thin">
          <color theme="9"/>
        </left>
        <right style="thin">
          <color theme="9"/>
        </right>
        <top style="thin">
          <color theme="9"/>
        </top>
        <bottom style="thin">
          <color theme="9"/>
        </bottom>
        <vertical/>
        <horizontal/>
      </border>
    </dxf>
  </dxfs>
  <tableStyles count="1" defaultTableStyle="TableStyleMedium2" defaultPivotStyle="PivotStyleLight16">
    <tableStyle name="SlicerStyleLight6 2" pivot="0" table="0" count="10" xr9:uid="{A9CA5BBA-32B8-46EE-99B3-998FF10135F1}">
      <tableStyleElement type="wholeTable" dxfId="7"/>
      <tableStyleElement type="headerRow" dxfId="6"/>
    </tableStyle>
  </tableStyles>
  <colors>
    <mruColors>
      <color rgb="FF00422E"/>
      <color rgb="FFF2F2F2"/>
      <color rgb="FFECFBD8"/>
      <color rgb="FFFFCF5F"/>
      <color rgb="FFFFCFFC"/>
      <color rgb="FFE5DCD3"/>
      <color rgb="FFD6F7AB"/>
      <color rgb="FFFFB9B9"/>
      <color rgb="FF2E6451"/>
      <color rgb="FFF3EFEB"/>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Light6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latin typeface="Jyske Sauna" panose="02000500050000020004" pitchFamily="2" charset="0"/>
              </a:rPr>
              <a:t>Udvikling i indestående midler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0607063202116039E-2"/>
          <c:y val="0.13816531151273911"/>
          <c:w val="0.90216056011021817"/>
          <c:h val="0.7851462600536786"/>
        </c:manualLayout>
      </c:layout>
      <c:barChart>
        <c:barDir val="col"/>
        <c:grouping val="clustered"/>
        <c:varyColors val="0"/>
        <c:ser>
          <c:idx val="13"/>
          <c:order val="0"/>
          <c:tx>
            <c:v>Indestående på konto</c:v>
          </c:tx>
          <c:spPr>
            <a:gradFill>
              <a:gsLst>
                <a:gs pos="0">
                  <a:srgbClr val="136A58"/>
                </a:gs>
                <a:gs pos="62000">
                  <a:srgbClr val="1B957B"/>
                </a:gs>
                <a:gs pos="83000">
                  <a:srgbClr val="1FAD8F"/>
                </a:gs>
                <a:gs pos="100000">
                  <a:srgbClr val="C6E1E0"/>
                </a:gs>
              </a:gsLst>
              <a:lin ang="5400000" scaled="1"/>
            </a:gradFill>
            <a:ln>
              <a:noFill/>
            </a:ln>
            <a:effectLst/>
          </c:spPr>
          <c:invertIfNegative val="0"/>
          <c:cat>
            <c:strRef>
              <c:f>Årsbudget!$F$10:$Q$10</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Årsbudget!$F$8:$Q$8</c:f>
              <c:numCache>
                <c:formatCode>#,##0\ "kr."</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F2D-4FE1-9EE2-912713FE1041}"/>
            </c:ext>
          </c:extLst>
        </c:ser>
        <c:dLbls>
          <c:showLegendKey val="0"/>
          <c:showVal val="0"/>
          <c:showCatName val="0"/>
          <c:showSerName val="0"/>
          <c:showPercent val="0"/>
          <c:showBubbleSize val="0"/>
        </c:dLbls>
        <c:gapWidth val="219"/>
        <c:overlap val="-27"/>
        <c:axId val="1155627952"/>
        <c:axId val="1301969327"/>
      </c:barChart>
      <c:catAx>
        <c:axId val="115562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301969327"/>
        <c:crosses val="autoZero"/>
        <c:auto val="1"/>
        <c:lblAlgn val="ctr"/>
        <c:lblOffset val="100"/>
        <c:noMultiLvlLbl val="0"/>
      </c:catAx>
      <c:valAx>
        <c:axId val="1301969327"/>
        <c:scaling>
          <c:orientation val="minMax"/>
        </c:scaling>
        <c:delete val="0"/>
        <c:axPos val="l"/>
        <c:majorGridlines>
          <c:spPr>
            <a:ln w="9525" cap="flat" cmpd="sng" algn="ctr">
              <a:solidFill>
                <a:schemeClr val="tx1">
                  <a:lumMod val="15000"/>
                  <a:lumOff val="85000"/>
                </a:schemeClr>
              </a:solidFill>
              <a:round/>
            </a:ln>
            <a:effectLst/>
          </c:spPr>
        </c:majorGridlines>
        <c:numFmt formatCode="#,##0\ &quot;kr.&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1556279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outerShdw blurRad="50800" dist="38100" dir="2700000" algn="tl" rotWithShape="0">
        <a:prstClr val="black">
          <a:alpha val="40000"/>
        </a:prstClr>
      </a:outerShdw>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svg"/><Relationship Id="rId13" Type="http://schemas.openxmlformats.org/officeDocument/2006/relationships/image" Target="../media/image15.png"/><Relationship Id="rId18" Type="http://schemas.openxmlformats.org/officeDocument/2006/relationships/image" Target="../media/image20.svg"/><Relationship Id="rId3" Type="http://schemas.openxmlformats.org/officeDocument/2006/relationships/image" Target="../media/image5.png"/><Relationship Id="rId21" Type="http://schemas.openxmlformats.org/officeDocument/2006/relationships/image" Target="../media/image23.png"/><Relationship Id="rId7" Type="http://schemas.openxmlformats.org/officeDocument/2006/relationships/image" Target="../media/image9.png"/><Relationship Id="rId12" Type="http://schemas.openxmlformats.org/officeDocument/2006/relationships/image" Target="../media/image14.svg"/><Relationship Id="rId17" Type="http://schemas.openxmlformats.org/officeDocument/2006/relationships/image" Target="../media/image19.png"/><Relationship Id="rId25" Type="http://schemas.openxmlformats.org/officeDocument/2006/relationships/image" Target="../media/image27.png"/><Relationship Id="rId2" Type="http://schemas.openxmlformats.org/officeDocument/2006/relationships/image" Target="../media/image4.svg"/><Relationship Id="rId16" Type="http://schemas.openxmlformats.org/officeDocument/2006/relationships/image" Target="../media/image18.svg"/><Relationship Id="rId20" Type="http://schemas.openxmlformats.org/officeDocument/2006/relationships/image" Target="../media/image22.svg"/><Relationship Id="rId1" Type="http://schemas.openxmlformats.org/officeDocument/2006/relationships/image" Target="../media/image3.png"/><Relationship Id="rId6" Type="http://schemas.openxmlformats.org/officeDocument/2006/relationships/image" Target="../media/image8.svg"/><Relationship Id="rId11" Type="http://schemas.openxmlformats.org/officeDocument/2006/relationships/image" Target="../media/image13.png"/><Relationship Id="rId24" Type="http://schemas.openxmlformats.org/officeDocument/2006/relationships/image" Target="../media/image26.png"/><Relationship Id="rId5" Type="http://schemas.openxmlformats.org/officeDocument/2006/relationships/image" Target="../media/image7.png"/><Relationship Id="rId15" Type="http://schemas.openxmlformats.org/officeDocument/2006/relationships/image" Target="../media/image17.png"/><Relationship Id="rId23" Type="http://schemas.openxmlformats.org/officeDocument/2006/relationships/image" Target="../media/image25.png"/><Relationship Id="rId10" Type="http://schemas.openxmlformats.org/officeDocument/2006/relationships/image" Target="../media/image12.svg"/><Relationship Id="rId19" Type="http://schemas.openxmlformats.org/officeDocument/2006/relationships/image" Target="../media/image21.png"/><Relationship Id="rId4" Type="http://schemas.openxmlformats.org/officeDocument/2006/relationships/image" Target="../media/image6.svg"/><Relationship Id="rId9" Type="http://schemas.openxmlformats.org/officeDocument/2006/relationships/image" Target="../media/image11.png"/><Relationship Id="rId14" Type="http://schemas.openxmlformats.org/officeDocument/2006/relationships/image" Target="../media/image16.svg"/><Relationship Id="rId22" Type="http://schemas.openxmlformats.org/officeDocument/2006/relationships/image" Target="../media/image24.sv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6.svg"/><Relationship Id="rId18" Type="http://schemas.openxmlformats.org/officeDocument/2006/relationships/image" Target="../media/image21.png"/><Relationship Id="rId26" Type="http://schemas.openxmlformats.org/officeDocument/2006/relationships/image" Target="../media/image27.png"/><Relationship Id="rId3" Type="http://schemas.openxmlformats.org/officeDocument/2006/relationships/image" Target="../media/image4.svg"/><Relationship Id="rId21" Type="http://schemas.openxmlformats.org/officeDocument/2006/relationships/image" Target="../media/image24.svg"/><Relationship Id="rId7" Type="http://schemas.openxmlformats.org/officeDocument/2006/relationships/image" Target="../media/image8.svg"/><Relationship Id="rId12" Type="http://schemas.openxmlformats.org/officeDocument/2006/relationships/image" Target="../media/image15.png"/><Relationship Id="rId17" Type="http://schemas.openxmlformats.org/officeDocument/2006/relationships/image" Target="../media/image20.svg"/><Relationship Id="rId25" Type="http://schemas.openxmlformats.org/officeDocument/2006/relationships/image" Target="../media/image31.svg"/><Relationship Id="rId2" Type="http://schemas.openxmlformats.org/officeDocument/2006/relationships/image" Target="../media/image3.png"/><Relationship Id="rId16" Type="http://schemas.openxmlformats.org/officeDocument/2006/relationships/image" Target="../media/image19.png"/><Relationship Id="rId20" Type="http://schemas.openxmlformats.org/officeDocument/2006/relationships/image" Target="../media/image23.png"/><Relationship Id="rId29" Type="http://schemas.openxmlformats.org/officeDocument/2006/relationships/image" Target="../media/image26.png"/><Relationship Id="rId1" Type="http://schemas.openxmlformats.org/officeDocument/2006/relationships/chart" Target="../charts/chart1.xml"/><Relationship Id="rId6" Type="http://schemas.openxmlformats.org/officeDocument/2006/relationships/image" Target="../media/image7.png"/><Relationship Id="rId11" Type="http://schemas.openxmlformats.org/officeDocument/2006/relationships/image" Target="../media/image14.svg"/><Relationship Id="rId24" Type="http://schemas.openxmlformats.org/officeDocument/2006/relationships/image" Target="../media/image30.png"/><Relationship Id="rId5" Type="http://schemas.openxmlformats.org/officeDocument/2006/relationships/image" Target="../media/image6.svg"/><Relationship Id="rId15" Type="http://schemas.openxmlformats.org/officeDocument/2006/relationships/image" Target="../media/image18.svg"/><Relationship Id="rId23" Type="http://schemas.openxmlformats.org/officeDocument/2006/relationships/image" Target="../media/image29.svg"/><Relationship Id="rId28" Type="http://schemas.openxmlformats.org/officeDocument/2006/relationships/image" Target="../media/image33.png"/><Relationship Id="rId10" Type="http://schemas.openxmlformats.org/officeDocument/2006/relationships/image" Target="../media/image13.png"/><Relationship Id="rId19" Type="http://schemas.openxmlformats.org/officeDocument/2006/relationships/image" Target="../media/image22.svg"/><Relationship Id="rId4" Type="http://schemas.openxmlformats.org/officeDocument/2006/relationships/image" Target="../media/image5.png"/><Relationship Id="rId9" Type="http://schemas.openxmlformats.org/officeDocument/2006/relationships/image" Target="../media/image10.svg"/><Relationship Id="rId14" Type="http://schemas.openxmlformats.org/officeDocument/2006/relationships/image" Target="../media/image17.png"/><Relationship Id="rId22" Type="http://schemas.openxmlformats.org/officeDocument/2006/relationships/image" Target="../media/image28.png"/><Relationship Id="rId27"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xdr:from>
      <xdr:col>0</xdr:col>
      <xdr:colOff>289062</xdr:colOff>
      <xdr:row>1</xdr:row>
      <xdr:rowOff>72690</xdr:rowOff>
    </xdr:from>
    <xdr:to>
      <xdr:col>13</xdr:col>
      <xdr:colOff>81598</xdr:colOff>
      <xdr:row>27</xdr:row>
      <xdr:rowOff>177388</xdr:rowOff>
    </xdr:to>
    <xdr:grpSp>
      <xdr:nvGrpSpPr>
        <xdr:cNvPr id="2" name="Group 1">
          <a:extLst>
            <a:ext uri="{FF2B5EF4-FFF2-40B4-BE49-F238E27FC236}">
              <a16:creationId xmlns:a16="http://schemas.microsoft.com/office/drawing/2014/main" id="{77D92225-1CEA-0E97-B42E-90DA26031964}"/>
            </a:ext>
          </a:extLst>
        </xdr:cNvPr>
        <xdr:cNvGrpSpPr/>
      </xdr:nvGrpSpPr>
      <xdr:grpSpPr>
        <a:xfrm>
          <a:off x="289062" y="263190"/>
          <a:ext cx="7772369" cy="5057698"/>
          <a:chOff x="390024" y="251158"/>
          <a:chExt cx="7753376" cy="4503589"/>
        </a:xfrm>
      </xdr:grpSpPr>
      <xdr:sp macro="" textlink="">
        <xdr:nvSpPr>
          <xdr:cNvPr id="27" name="Tekstfelt 3">
            <a:extLst>
              <a:ext uri="{FF2B5EF4-FFF2-40B4-BE49-F238E27FC236}">
                <a16:creationId xmlns:a16="http://schemas.microsoft.com/office/drawing/2014/main" id="{00000000-0008-0000-0000-000004000000}"/>
              </a:ext>
              <a:ext uri="{147F2762-F138-4A5C-976F-8EAC2B608ADB}">
                <a16:predDERef xmlns:a16="http://schemas.microsoft.com/office/drawing/2014/main" pred="{934D9168-6ADD-48C8-AE90-E499994454B2}"/>
              </a:ext>
            </a:extLst>
          </xdr:cNvPr>
          <xdr:cNvSpPr txBox="1"/>
        </xdr:nvSpPr>
        <xdr:spPr>
          <a:xfrm>
            <a:off x="390024" y="251158"/>
            <a:ext cx="7726279" cy="3934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a:solidFill>
                  <a:schemeClr val="bg1"/>
                </a:solidFill>
                <a:latin typeface="Jyske Black" pitchFamily="2" charset="0"/>
                <a:ea typeface="Verdana" panose="020B0604030504040204" pitchFamily="34" charset="0"/>
                <a:cs typeface="Jyske Black" pitchFamily="2" charset="0"/>
              </a:rPr>
              <a:t>Velkommen til dit gratis budgetark i Excel! </a:t>
            </a:r>
            <a:br>
              <a:rPr lang="da-DK" sz="1400">
                <a:solidFill>
                  <a:schemeClr val="bg1"/>
                </a:solidFill>
                <a:latin typeface="Jyske Black" pitchFamily="2" charset="0"/>
                <a:ea typeface="Verdana" panose="020B0604030504040204" pitchFamily="34" charset="0"/>
                <a:cs typeface="Jyske Black" pitchFamily="2" charset="0"/>
              </a:rPr>
            </a:br>
            <a:br>
              <a:rPr lang="da-DK" sz="1400">
                <a:solidFill>
                  <a:schemeClr val="bg1"/>
                </a:solidFill>
                <a:latin typeface="Jyske Black" pitchFamily="2" charset="0"/>
                <a:ea typeface="Verdana" panose="020B0604030504040204" pitchFamily="34" charset="0"/>
                <a:cs typeface="Jyske Black" pitchFamily="2" charset="0"/>
              </a:rPr>
            </a:br>
            <a:r>
              <a:rPr lang="da-DK" sz="1400">
                <a:solidFill>
                  <a:schemeClr val="bg1"/>
                </a:solidFill>
                <a:latin typeface="Jyske" pitchFamily="2" charset="0"/>
                <a:ea typeface="Verdana" panose="020B0604030504040204" pitchFamily="34" charset="0"/>
                <a:cs typeface="Jyske" pitchFamily="2" charset="0"/>
              </a:rPr>
              <a:t>Disse skabeloner er designet til at hjælpe dig med at få styr på din økonomi og planlægge dine udgifter.</a:t>
            </a:r>
            <a:br>
              <a:rPr lang="da-DK" sz="1400">
                <a:solidFill>
                  <a:schemeClr val="bg1"/>
                </a:solidFill>
                <a:latin typeface="Verdana" panose="020B0604030504040204" pitchFamily="34" charset="0"/>
                <a:ea typeface="Verdana" panose="020B0604030504040204" pitchFamily="34" charset="0"/>
              </a:rPr>
            </a:br>
            <a:br>
              <a:rPr lang="da-DK" sz="1400">
                <a:solidFill>
                  <a:schemeClr val="bg1"/>
                </a:solidFill>
                <a:latin typeface="Verdana" panose="020B0604030504040204" pitchFamily="34" charset="0"/>
                <a:ea typeface="Verdana" panose="020B0604030504040204" pitchFamily="34" charset="0"/>
              </a:rPr>
            </a:br>
            <a:r>
              <a:rPr lang="da-DK" sz="1100">
                <a:solidFill>
                  <a:schemeClr val="bg1"/>
                </a:solidFill>
                <a:latin typeface="Jyske Light" pitchFamily="2" charset="0"/>
                <a:ea typeface="Verdana" panose="020B0604030504040204" pitchFamily="34" charset="0"/>
                <a:cs typeface="Jyske Light" pitchFamily="2" charset="0"/>
              </a:rPr>
              <a:t>Arkets struktur består af to faner:</a:t>
            </a:r>
          </a:p>
          <a:p>
            <a:endParaRPr lang="da-DK" sz="1200">
              <a:solidFill>
                <a:schemeClr val="bg1"/>
              </a:solidFill>
              <a:latin typeface="Verdana" panose="020B0604030504040204" pitchFamily="34" charset="0"/>
              <a:ea typeface="Verdana" panose="020B0604030504040204" pitchFamily="34" charset="0"/>
            </a:endParaRPr>
          </a:p>
          <a:p>
            <a:r>
              <a:rPr lang="da-DK" sz="1200" b="1">
                <a:solidFill>
                  <a:schemeClr val="bg1"/>
                </a:solidFill>
                <a:latin typeface="Jyske" pitchFamily="2" charset="0"/>
                <a:ea typeface="Verdana" panose="020B0604030504040204" pitchFamily="34" charset="0"/>
                <a:cs typeface="Jyske" pitchFamily="2" charset="0"/>
              </a:rPr>
              <a:t>Månedsbudget: </a:t>
            </a:r>
            <a:r>
              <a:rPr lang="da-DK" sz="1100" b="0">
                <a:solidFill>
                  <a:schemeClr val="bg1"/>
                </a:solidFill>
                <a:latin typeface="Jyske Light" pitchFamily="2" charset="0"/>
                <a:ea typeface="Verdana" panose="020B0604030504040204" pitchFamily="34" charset="0"/>
                <a:cs typeface="Jyske Light" pitchFamily="2" charset="0"/>
              </a:rPr>
              <a:t>I denne fane kan du oprette et detaljeret månedligt budget, hvor du kan indtaste dine indtægter og udgifter. Her får du et klart overblik over din økonomi for hver måned, så du nemt kan justere, hvis det bliver nødvendigt.</a:t>
            </a:r>
          </a:p>
          <a:p>
            <a:endParaRPr lang="da-DK" sz="1200">
              <a:solidFill>
                <a:schemeClr val="bg1"/>
              </a:solidFill>
              <a:latin typeface="Verdana" panose="020B0604030504040204" pitchFamily="34" charset="0"/>
              <a:ea typeface="Verdana" panose="020B0604030504040204" pitchFamily="34" charset="0"/>
            </a:endParaRPr>
          </a:p>
          <a:p>
            <a:r>
              <a:rPr lang="da-DK" sz="1200" b="1">
                <a:solidFill>
                  <a:schemeClr val="bg1"/>
                </a:solidFill>
                <a:latin typeface="Jyske" pitchFamily="2" charset="0"/>
                <a:ea typeface="Verdana" panose="020B0604030504040204" pitchFamily="34" charset="0"/>
                <a:cs typeface="Jyske" pitchFamily="2" charset="0"/>
              </a:rPr>
              <a:t>Årsbudget: </a:t>
            </a:r>
            <a:r>
              <a:rPr lang="da-DK" sz="1100">
                <a:solidFill>
                  <a:schemeClr val="bg1"/>
                </a:solidFill>
                <a:latin typeface="Jyske Light" pitchFamily="2" charset="0"/>
                <a:ea typeface="Verdana" panose="020B0604030504040204" pitchFamily="34" charset="0"/>
                <a:cs typeface="Jyske Light" pitchFamily="2" charset="0"/>
              </a:rPr>
              <a:t>Denne fane giver dig mulighed for at se dit budget på længere sigt. Ved at planlægge for et helt år kan du både identificere aktiviteter</a:t>
            </a:r>
            <a:r>
              <a:rPr lang="da-DK" sz="1100" baseline="0">
                <a:solidFill>
                  <a:schemeClr val="bg1"/>
                </a:solidFill>
                <a:latin typeface="Jyske Light" pitchFamily="2" charset="0"/>
                <a:ea typeface="Verdana" panose="020B0604030504040204" pitchFamily="34" charset="0"/>
                <a:cs typeface="Jyske Light" pitchFamily="2" charset="0"/>
              </a:rPr>
              <a:t> og begivenheder samt</a:t>
            </a:r>
            <a:r>
              <a:rPr lang="da-DK" sz="1100">
                <a:solidFill>
                  <a:schemeClr val="bg1"/>
                </a:solidFill>
                <a:latin typeface="Jyske Light" pitchFamily="2" charset="0"/>
                <a:ea typeface="Verdana" panose="020B0604030504040204" pitchFamily="34" charset="0"/>
                <a:cs typeface="Jyske Light" pitchFamily="2" charset="0"/>
              </a:rPr>
              <a:t> forberede dig på kommende udgifter eller indtægtsændringer.</a:t>
            </a:r>
          </a:p>
          <a:p>
            <a:endParaRPr lang="da-DK" sz="1100">
              <a:solidFill>
                <a:schemeClr val="bg1"/>
              </a:solidFill>
              <a:latin typeface="Jyske Light" pitchFamily="2" charset="0"/>
              <a:ea typeface="Verdana" panose="020B0604030504040204" pitchFamily="34" charset="0"/>
              <a:cs typeface="Jyske Light" pitchFamily="2" charset="0"/>
            </a:endParaRPr>
          </a:p>
          <a:p>
            <a:r>
              <a:rPr lang="da-DK" sz="1100">
                <a:solidFill>
                  <a:schemeClr val="bg1"/>
                </a:solidFill>
                <a:latin typeface="Jyske Light" pitchFamily="2" charset="0"/>
                <a:ea typeface="Verdana" panose="020B0604030504040204" pitchFamily="34" charset="0"/>
                <a:cs typeface="Jyske Light" pitchFamily="2" charset="0"/>
              </a:rPr>
              <a:t>Vi vil gerne minde dig om, at vi tilbyder en automatiseret udgave kaldet "Budgetberegner," som er tilgængelig i mobil- og netbanken for vores kunder. Denne funktion gør det endnu nemmere for dig at holde styr på økonomien med automatiske opdateringer og saldografudvikling.</a:t>
            </a:r>
          </a:p>
          <a:p>
            <a:endParaRPr lang="da-DK" sz="1400">
              <a:solidFill>
                <a:schemeClr val="bg1"/>
              </a:solidFill>
              <a:latin typeface="Verdana" panose="020B0604030504040204" pitchFamily="34" charset="0"/>
              <a:ea typeface="Verdana" panose="020B0604030504040204" pitchFamily="34" charset="0"/>
            </a:endParaRPr>
          </a:p>
          <a:p>
            <a:r>
              <a:rPr lang="da-DK" sz="1400">
                <a:solidFill>
                  <a:schemeClr val="bg1"/>
                </a:solidFill>
                <a:latin typeface="Jyske" pitchFamily="2" charset="0"/>
                <a:ea typeface="Verdana" panose="020B0604030504040204" pitchFamily="34" charset="0"/>
                <a:cs typeface="Jyske" pitchFamily="2" charset="0"/>
              </a:rPr>
              <a:t>Vi ønsker dig en god arbejdslyst med dit budget!</a:t>
            </a:r>
          </a:p>
        </xdr:txBody>
      </xdr:sp>
      <xdr:pic>
        <xdr:nvPicPr>
          <xdr:cNvPr id="4" name="Billede 3">
            <a:extLst>
              <a:ext uri="{FF2B5EF4-FFF2-40B4-BE49-F238E27FC236}">
                <a16:creationId xmlns:a16="http://schemas.microsoft.com/office/drawing/2014/main" id="{AB652E00-9E1B-0675-DD56-19631D71D02C}"/>
              </a:ext>
            </a:extLst>
          </xdr:cNvPr>
          <xdr:cNvPicPr>
            <a:picLocks noChangeAspect="1"/>
          </xdr:cNvPicPr>
        </xdr:nvPicPr>
        <xdr:blipFill rotWithShape="1">
          <a:blip xmlns:r="http://schemas.openxmlformats.org/officeDocument/2006/relationships" r:embed="rId1" cstate="print">
            <a:clrChange>
              <a:clrFrom>
                <a:srgbClr val="56D3AD"/>
              </a:clrFrom>
              <a:clrTo>
                <a:srgbClr val="56D3AD">
                  <a:alpha val="0"/>
                </a:srgbClr>
              </a:clrTo>
            </a:clrChange>
            <a:extLst>
              <a:ext uri="{28A0092B-C50C-407E-A947-70E740481C1C}">
                <a14:useLocalDpi xmlns:a14="http://schemas.microsoft.com/office/drawing/2010/main" val="0"/>
              </a:ext>
            </a:extLst>
          </a:blip>
          <a:srcRect/>
          <a:stretch/>
        </xdr:blipFill>
        <xdr:spPr>
          <a:xfrm>
            <a:off x="5496453" y="2754802"/>
            <a:ext cx="2646947" cy="1999945"/>
          </a:xfrm>
          <a:prstGeom prst="rect">
            <a:avLst/>
          </a:prstGeom>
        </xdr:spPr>
      </xdr:pic>
    </xdr:grpSp>
    <xdr:clientData/>
  </xdr:twoCellAnchor>
  <xdr:twoCellAnchor editAs="oneCell">
    <xdr:from>
      <xdr:col>0</xdr:col>
      <xdr:colOff>334399</xdr:colOff>
      <xdr:row>24</xdr:row>
      <xdr:rowOff>65180</xdr:rowOff>
    </xdr:from>
    <xdr:to>
      <xdr:col>6</xdr:col>
      <xdr:colOff>293844</xdr:colOff>
      <xdr:row>27</xdr:row>
      <xdr:rowOff>57368</xdr:rowOff>
    </xdr:to>
    <xdr:pic>
      <xdr:nvPicPr>
        <xdr:cNvPr id="3" name="Picture 2">
          <a:extLst>
            <a:ext uri="{FF2B5EF4-FFF2-40B4-BE49-F238E27FC236}">
              <a16:creationId xmlns:a16="http://schemas.microsoft.com/office/drawing/2014/main" id="{6DABFF9A-A405-CC5C-5268-54FBCF8883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4399" y="4637180"/>
          <a:ext cx="3642445" cy="563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xdr:colOff>
      <xdr:row>100</xdr:row>
      <xdr:rowOff>109009</xdr:rowOff>
    </xdr:from>
    <xdr:to>
      <xdr:col>5</xdr:col>
      <xdr:colOff>373592</xdr:colOff>
      <xdr:row>104</xdr:row>
      <xdr:rowOff>169332</xdr:rowOff>
    </xdr:to>
    <xdr:sp macro="" textlink="">
      <xdr:nvSpPr>
        <xdr:cNvPr id="5" name="TextBox 5">
          <a:extLst>
            <a:ext uri="{FF2B5EF4-FFF2-40B4-BE49-F238E27FC236}">
              <a16:creationId xmlns:a16="http://schemas.microsoft.com/office/drawing/2014/main" id="{B1D85A36-56A4-436D-BAA8-1EE78622587A}"/>
            </a:ext>
          </a:extLst>
        </xdr:cNvPr>
        <xdr:cNvSpPr txBox="1"/>
      </xdr:nvSpPr>
      <xdr:spPr>
        <a:xfrm>
          <a:off x="592668" y="23265342"/>
          <a:ext cx="4197702" cy="1048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a:latin typeface="Jyske Light" pitchFamily="2" charset="0"/>
              <a:cs typeface="Jyske Light" pitchFamily="2" charset="0"/>
            </a:rPr>
            <a:t>*Jyske</a:t>
          </a:r>
          <a:r>
            <a:rPr lang="da-DK" sz="1000" baseline="0">
              <a:latin typeface="Jyske Light" pitchFamily="2" charset="0"/>
              <a:cs typeface="Jyske Light" pitchFamily="2" charset="0"/>
            </a:rPr>
            <a:t> Bank </a:t>
          </a:r>
          <a:r>
            <a:rPr lang="da-DK" sz="1000">
              <a:latin typeface="Jyske Light" pitchFamily="2" charset="0"/>
              <a:cs typeface="Jyske Light" pitchFamily="2" charset="0"/>
            </a:rPr>
            <a:t>tilbyder en automatiseret udgave kaldet "Budgetberegner," som er tilgængelig i vores mobil- og netbank for vores kunder. Denne funktion gør det endnu nemmere for dig at holde styr på din økonomi med automatiske</a:t>
          </a:r>
          <a:r>
            <a:rPr lang="da-DK" sz="1000" baseline="0">
              <a:latin typeface="Jyske Light" pitchFamily="2" charset="0"/>
              <a:cs typeface="Jyske Light" pitchFamily="2" charset="0"/>
            </a:rPr>
            <a:t> </a:t>
          </a:r>
          <a:r>
            <a:rPr lang="da-DK" sz="1000">
              <a:latin typeface="Jyske Light" pitchFamily="2" charset="0"/>
              <a:cs typeface="Jyske Light" pitchFamily="2" charset="0"/>
            </a:rPr>
            <a:t>opdateringer og saldografudvikling.</a:t>
          </a:r>
        </a:p>
      </xdr:txBody>
    </xdr:sp>
    <xdr:clientData/>
  </xdr:twoCellAnchor>
  <xdr:twoCellAnchor>
    <xdr:from>
      <xdr:col>1</xdr:col>
      <xdr:colOff>32485</xdr:colOff>
      <xdr:row>23</xdr:row>
      <xdr:rowOff>18916</xdr:rowOff>
    </xdr:from>
    <xdr:to>
      <xdr:col>1</xdr:col>
      <xdr:colOff>320485</xdr:colOff>
      <xdr:row>24</xdr:row>
      <xdr:rowOff>63499</xdr:rowOff>
    </xdr:to>
    <xdr:pic>
      <xdr:nvPicPr>
        <xdr:cNvPr id="6" name="Graphic 5" descr="Home outline">
          <a:extLst>
            <a:ext uri="{FF2B5EF4-FFF2-40B4-BE49-F238E27FC236}">
              <a16:creationId xmlns:a16="http://schemas.microsoft.com/office/drawing/2014/main" id="{D5C0E4DE-1FEF-49AD-8F94-EC80167555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6200000">
          <a:off x="134486" y="5336311"/>
          <a:ext cx="294204" cy="288000"/>
        </a:xfrm>
        <a:prstGeom prst="rect">
          <a:avLst/>
        </a:prstGeom>
      </xdr:spPr>
    </xdr:pic>
    <xdr:clientData/>
  </xdr:twoCellAnchor>
  <xdr:twoCellAnchor>
    <xdr:from>
      <xdr:col>1</xdr:col>
      <xdr:colOff>38806</xdr:colOff>
      <xdr:row>14</xdr:row>
      <xdr:rowOff>149047</xdr:rowOff>
    </xdr:from>
    <xdr:to>
      <xdr:col>1</xdr:col>
      <xdr:colOff>326806</xdr:colOff>
      <xdr:row>15</xdr:row>
      <xdr:rowOff>194516</xdr:rowOff>
    </xdr:to>
    <xdr:pic>
      <xdr:nvPicPr>
        <xdr:cNvPr id="7" name="Graphic 6" descr="Money outline">
          <a:extLst>
            <a:ext uri="{FF2B5EF4-FFF2-40B4-BE49-F238E27FC236}">
              <a16:creationId xmlns:a16="http://schemas.microsoft.com/office/drawing/2014/main" id="{EC1E2E7A-9CF4-47EE-B73B-E1E0E6C78B3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6200000">
          <a:off x="140364" y="3358247"/>
          <a:ext cx="295090" cy="288000"/>
        </a:xfrm>
        <a:prstGeom prst="rect">
          <a:avLst/>
        </a:prstGeom>
      </xdr:spPr>
    </xdr:pic>
    <xdr:clientData/>
  </xdr:twoCellAnchor>
  <xdr:twoCellAnchor>
    <xdr:from>
      <xdr:col>1</xdr:col>
      <xdr:colOff>44059</xdr:colOff>
      <xdr:row>35</xdr:row>
      <xdr:rowOff>236632</xdr:rowOff>
    </xdr:from>
    <xdr:to>
      <xdr:col>1</xdr:col>
      <xdr:colOff>332059</xdr:colOff>
      <xdr:row>37</xdr:row>
      <xdr:rowOff>36286</xdr:rowOff>
    </xdr:to>
    <xdr:pic>
      <xdr:nvPicPr>
        <xdr:cNvPr id="8" name="Graphic 7" descr="Contract outline">
          <a:extLst>
            <a:ext uri="{FF2B5EF4-FFF2-40B4-BE49-F238E27FC236}">
              <a16:creationId xmlns:a16="http://schemas.microsoft.com/office/drawing/2014/main" id="{32971573-F46E-4CE0-B60A-854179C7F2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6200000">
          <a:off x="143714" y="8413873"/>
          <a:ext cx="298895" cy="288000"/>
        </a:xfrm>
        <a:prstGeom prst="rect">
          <a:avLst/>
        </a:prstGeom>
      </xdr:spPr>
    </xdr:pic>
    <xdr:clientData/>
  </xdr:twoCellAnchor>
  <xdr:twoCellAnchor>
    <xdr:from>
      <xdr:col>1</xdr:col>
      <xdr:colOff>44527</xdr:colOff>
      <xdr:row>45</xdr:row>
      <xdr:rowOff>130221</xdr:rowOff>
    </xdr:from>
    <xdr:to>
      <xdr:col>1</xdr:col>
      <xdr:colOff>332527</xdr:colOff>
      <xdr:row>46</xdr:row>
      <xdr:rowOff>174804</xdr:rowOff>
    </xdr:to>
    <xdr:pic>
      <xdr:nvPicPr>
        <xdr:cNvPr id="9" name="Graphic 8" descr="Newspaper outline">
          <a:extLst>
            <a:ext uri="{FF2B5EF4-FFF2-40B4-BE49-F238E27FC236}">
              <a16:creationId xmlns:a16="http://schemas.microsoft.com/office/drawing/2014/main" id="{50E80A2F-F1B1-4DED-A4F5-057A8568C0F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6200000">
          <a:off x="146528" y="10663375"/>
          <a:ext cx="294203" cy="288000"/>
        </a:xfrm>
        <a:prstGeom prst="rect">
          <a:avLst/>
        </a:prstGeom>
      </xdr:spPr>
    </xdr:pic>
    <xdr:clientData/>
  </xdr:twoCellAnchor>
  <xdr:twoCellAnchor>
    <xdr:from>
      <xdr:col>1</xdr:col>
      <xdr:colOff>56716</xdr:colOff>
      <xdr:row>50</xdr:row>
      <xdr:rowOff>154679</xdr:rowOff>
    </xdr:from>
    <xdr:to>
      <xdr:col>1</xdr:col>
      <xdr:colOff>337796</xdr:colOff>
      <xdr:row>51</xdr:row>
      <xdr:rowOff>193058</xdr:rowOff>
    </xdr:to>
    <xdr:pic>
      <xdr:nvPicPr>
        <xdr:cNvPr id="10" name="Graphic 9" descr="Loan outline">
          <a:extLst>
            <a:ext uri="{FF2B5EF4-FFF2-40B4-BE49-F238E27FC236}">
              <a16:creationId xmlns:a16="http://schemas.microsoft.com/office/drawing/2014/main" id="{356B552C-167A-475F-A551-38FF4EEDED0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159293" y="11811814"/>
          <a:ext cx="281080" cy="287494"/>
        </a:xfrm>
        <a:prstGeom prst="rect">
          <a:avLst/>
        </a:prstGeom>
      </xdr:spPr>
    </xdr:pic>
    <xdr:clientData/>
  </xdr:twoCellAnchor>
  <xdr:twoCellAnchor>
    <xdr:from>
      <xdr:col>1</xdr:col>
      <xdr:colOff>34413</xdr:colOff>
      <xdr:row>59</xdr:row>
      <xdr:rowOff>4819</xdr:rowOff>
    </xdr:from>
    <xdr:to>
      <xdr:col>1</xdr:col>
      <xdr:colOff>358413</xdr:colOff>
      <xdr:row>60</xdr:row>
      <xdr:rowOff>86178</xdr:rowOff>
    </xdr:to>
    <xdr:pic>
      <xdr:nvPicPr>
        <xdr:cNvPr id="11" name="Graphic 10" descr="Car outline">
          <a:extLst>
            <a:ext uri="{FF2B5EF4-FFF2-40B4-BE49-F238E27FC236}">
              <a16:creationId xmlns:a16="http://schemas.microsoft.com/office/drawing/2014/main" id="{295CBA2B-F359-4A91-8F09-34E24633709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rot="16200000">
          <a:off x="136026" y="13757154"/>
          <a:ext cx="330980" cy="324000"/>
        </a:xfrm>
        <a:prstGeom prst="rect">
          <a:avLst/>
        </a:prstGeom>
      </xdr:spPr>
    </xdr:pic>
    <xdr:clientData/>
  </xdr:twoCellAnchor>
  <xdr:twoCellAnchor>
    <xdr:from>
      <xdr:col>1</xdr:col>
      <xdr:colOff>51565</xdr:colOff>
      <xdr:row>71</xdr:row>
      <xdr:rowOff>49155</xdr:rowOff>
    </xdr:from>
    <xdr:to>
      <xdr:col>1</xdr:col>
      <xdr:colOff>339565</xdr:colOff>
      <xdr:row>72</xdr:row>
      <xdr:rowOff>95250</xdr:rowOff>
    </xdr:to>
    <xdr:pic>
      <xdr:nvPicPr>
        <xdr:cNvPr id="13" name="Graphic 12" descr="Stuffed Toy outline">
          <a:extLst>
            <a:ext uri="{FF2B5EF4-FFF2-40B4-BE49-F238E27FC236}">
              <a16:creationId xmlns:a16="http://schemas.microsoft.com/office/drawing/2014/main" id="{E045BDBC-E72A-4701-9670-6A603C24D67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rot="16200000">
          <a:off x="158910" y="16256774"/>
          <a:ext cx="291024" cy="288000"/>
        </a:xfrm>
        <a:prstGeom prst="rect">
          <a:avLst/>
        </a:prstGeom>
      </xdr:spPr>
    </xdr:pic>
    <xdr:clientData/>
  </xdr:twoCellAnchor>
  <xdr:twoCellAnchor>
    <xdr:from>
      <xdr:col>1</xdr:col>
      <xdr:colOff>42944</xdr:colOff>
      <xdr:row>77</xdr:row>
      <xdr:rowOff>175961</xdr:rowOff>
    </xdr:from>
    <xdr:to>
      <xdr:col>1</xdr:col>
      <xdr:colOff>312944</xdr:colOff>
      <xdr:row>78</xdr:row>
      <xdr:rowOff>202544</xdr:rowOff>
    </xdr:to>
    <xdr:pic>
      <xdr:nvPicPr>
        <xdr:cNvPr id="14" name="Graphic 13" descr="Apple outline">
          <a:extLst>
            <a:ext uri="{FF2B5EF4-FFF2-40B4-BE49-F238E27FC236}">
              <a16:creationId xmlns:a16="http://schemas.microsoft.com/office/drawing/2014/main" id="{EC631730-7A37-45FE-A6E7-CE67611CF91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rot="16200000">
          <a:off x="144945" y="18007235"/>
          <a:ext cx="276204" cy="270000"/>
        </a:xfrm>
        <a:prstGeom prst="rect">
          <a:avLst/>
        </a:prstGeom>
      </xdr:spPr>
    </xdr:pic>
    <xdr:clientData/>
  </xdr:twoCellAnchor>
  <xdr:twoCellAnchor>
    <xdr:from>
      <xdr:col>1</xdr:col>
      <xdr:colOff>51566</xdr:colOff>
      <xdr:row>91</xdr:row>
      <xdr:rowOff>121150</xdr:rowOff>
    </xdr:from>
    <xdr:to>
      <xdr:col>1</xdr:col>
      <xdr:colOff>339566</xdr:colOff>
      <xdr:row>92</xdr:row>
      <xdr:rowOff>133984</xdr:rowOff>
    </xdr:to>
    <xdr:pic>
      <xdr:nvPicPr>
        <xdr:cNvPr id="15" name="Graphic 14" descr="Piggy Bank outline">
          <a:extLst>
            <a:ext uri="{FF2B5EF4-FFF2-40B4-BE49-F238E27FC236}">
              <a16:creationId xmlns:a16="http://schemas.microsoft.com/office/drawing/2014/main" id="{26FB7A71-FE45-4465-B1DC-E625CE06269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rot="16200000">
          <a:off x="156303" y="21273585"/>
          <a:ext cx="288731" cy="288000"/>
        </a:xfrm>
        <a:prstGeom prst="rect">
          <a:avLst/>
        </a:prstGeom>
      </xdr:spPr>
    </xdr:pic>
    <xdr:clientData/>
  </xdr:twoCellAnchor>
  <xdr:twoCellAnchor>
    <xdr:from>
      <xdr:col>1</xdr:col>
      <xdr:colOff>60566</xdr:colOff>
      <xdr:row>84</xdr:row>
      <xdr:rowOff>83629</xdr:rowOff>
    </xdr:from>
    <xdr:to>
      <xdr:col>1</xdr:col>
      <xdr:colOff>330566</xdr:colOff>
      <xdr:row>85</xdr:row>
      <xdr:rowOff>110212</xdr:rowOff>
    </xdr:to>
    <xdr:pic>
      <xdr:nvPicPr>
        <xdr:cNvPr id="16" name="Graphic 15" descr="Walk outline">
          <a:extLst>
            <a:ext uri="{FF2B5EF4-FFF2-40B4-BE49-F238E27FC236}">
              <a16:creationId xmlns:a16="http://schemas.microsoft.com/office/drawing/2014/main" id="{CF8BB11C-F381-49AA-88A3-7648001DF343}"/>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rot="16200000">
          <a:off x="162567" y="19524300"/>
          <a:ext cx="276204" cy="270000"/>
        </a:xfrm>
        <a:prstGeom prst="rect">
          <a:avLst/>
        </a:prstGeom>
      </xdr:spPr>
    </xdr:pic>
    <xdr:clientData/>
  </xdr:twoCellAnchor>
  <xdr:twoCellAnchor>
    <xdr:from>
      <xdr:col>1</xdr:col>
      <xdr:colOff>63502</xdr:colOff>
      <xdr:row>64</xdr:row>
      <xdr:rowOff>169334</xdr:rowOff>
    </xdr:from>
    <xdr:to>
      <xdr:col>1</xdr:col>
      <xdr:colOff>315502</xdr:colOff>
      <xdr:row>65</xdr:row>
      <xdr:rowOff>177918</xdr:rowOff>
    </xdr:to>
    <xdr:pic>
      <xdr:nvPicPr>
        <xdr:cNvPr id="4" name="Graphic 3" descr="Fork and knife outline">
          <a:extLst>
            <a:ext uri="{FF2B5EF4-FFF2-40B4-BE49-F238E27FC236}">
              <a16:creationId xmlns:a16="http://schemas.microsoft.com/office/drawing/2014/main" id="{8C0590E0-48C8-4F58-9138-9F6C2A93CA79}"/>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rot="16200000">
          <a:off x="169335" y="14732001"/>
          <a:ext cx="252000" cy="252000"/>
        </a:xfrm>
        <a:prstGeom prst="rect">
          <a:avLst/>
        </a:prstGeom>
      </xdr:spPr>
    </xdr:pic>
    <xdr:clientData/>
  </xdr:twoCellAnchor>
  <xdr:twoCellAnchor editAs="oneCell">
    <xdr:from>
      <xdr:col>1</xdr:col>
      <xdr:colOff>54429</xdr:colOff>
      <xdr:row>8</xdr:row>
      <xdr:rowOff>122466</xdr:rowOff>
    </xdr:from>
    <xdr:to>
      <xdr:col>1</xdr:col>
      <xdr:colOff>340179</xdr:colOff>
      <xdr:row>9</xdr:row>
      <xdr:rowOff>130971</xdr:rowOff>
    </xdr:to>
    <xdr:pic>
      <xdr:nvPicPr>
        <xdr:cNvPr id="43" name="Picture 42">
          <a:extLst>
            <a:ext uri="{FF2B5EF4-FFF2-40B4-BE49-F238E27FC236}">
              <a16:creationId xmlns:a16="http://schemas.microsoft.com/office/drawing/2014/main" id="{F7FC1B70-1EBA-92D2-F1BC-FB47A8C2CB2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61585" y="1813154"/>
          <a:ext cx="285750" cy="282348"/>
        </a:xfrm>
        <a:prstGeom prst="rect">
          <a:avLst/>
        </a:prstGeom>
      </xdr:spPr>
    </xdr:pic>
    <xdr:clientData/>
  </xdr:twoCellAnchor>
  <xdr:twoCellAnchor>
    <xdr:from>
      <xdr:col>7</xdr:col>
      <xdr:colOff>178592</xdr:colOff>
      <xdr:row>3</xdr:row>
      <xdr:rowOff>142876</xdr:rowOff>
    </xdr:from>
    <xdr:to>
      <xdr:col>10</xdr:col>
      <xdr:colOff>15640</xdr:colOff>
      <xdr:row>9</xdr:row>
      <xdr:rowOff>244926</xdr:rowOff>
    </xdr:to>
    <xdr:pic>
      <xdr:nvPicPr>
        <xdr:cNvPr id="2" name="Billede 2">
          <a:extLst>
            <a:ext uri="{FF2B5EF4-FFF2-40B4-BE49-F238E27FC236}">
              <a16:creationId xmlns:a16="http://schemas.microsoft.com/office/drawing/2014/main" id="{71495EEC-FE47-4436-98C5-B0E271E17E7A}"/>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l="18976" t="39791" r="17497"/>
        <a:stretch/>
      </xdr:blipFill>
      <xdr:spPr>
        <a:xfrm>
          <a:off x="7048498" y="1107282"/>
          <a:ext cx="1658705" cy="1245050"/>
        </a:xfrm>
        <a:prstGeom prst="rect">
          <a:avLst/>
        </a:prstGeom>
      </xdr:spPr>
    </xdr:pic>
    <xdr:clientData/>
  </xdr:twoCellAnchor>
  <xdr:twoCellAnchor editAs="oneCell">
    <xdr:from>
      <xdr:col>3</xdr:col>
      <xdr:colOff>11906</xdr:colOff>
      <xdr:row>0</xdr:row>
      <xdr:rowOff>71437</xdr:rowOff>
    </xdr:from>
    <xdr:to>
      <xdr:col>4</xdr:col>
      <xdr:colOff>494131</xdr:colOff>
      <xdr:row>0</xdr:row>
      <xdr:rowOff>391627</xdr:rowOff>
    </xdr:to>
    <xdr:pic>
      <xdr:nvPicPr>
        <xdr:cNvPr id="3" name="Picture 2">
          <a:extLst>
            <a:ext uri="{FF2B5EF4-FFF2-40B4-BE49-F238E27FC236}">
              <a16:creationId xmlns:a16="http://schemas.microsoft.com/office/drawing/2014/main" id="{167BBFE4-9EF6-4B15-A955-ACD9084B7739}"/>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607219" y="71437"/>
          <a:ext cx="2018131" cy="3201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592669</xdr:colOff>
      <xdr:row>94</xdr:row>
      <xdr:rowOff>95247</xdr:rowOff>
    </xdr:from>
    <xdr:to>
      <xdr:col>15</xdr:col>
      <xdr:colOff>222252</xdr:colOff>
      <xdr:row>110</xdr:row>
      <xdr:rowOff>42333</xdr:rowOff>
    </xdr:to>
    <xdr:graphicFrame macro="">
      <xdr:nvGraphicFramePr>
        <xdr:cNvPr id="2" name="Chart 1">
          <a:extLst>
            <a:ext uri="{FF2B5EF4-FFF2-40B4-BE49-F238E27FC236}">
              <a16:creationId xmlns:a16="http://schemas.microsoft.com/office/drawing/2014/main" id="{94E7CB7C-5F7E-46AB-AF71-A2F4D0A69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42334</xdr:colOff>
      <xdr:row>93</xdr:row>
      <xdr:rowOff>95250</xdr:rowOff>
    </xdr:from>
    <xdr:to>
      <xdr:col>5</xdr:col>
      <xdr:colOff>306917</xdr:colOff>
      <xdr:row>98</xdr:row>
      <xdr:rowOff>116416</xdr:rowOff>
    </xdr:to>
    <xdr:sp macro="" textlink="">
      <xdr:nvSpPr>
        <xdr:cNvPr id="3" name="TextBox 5">
          <a:extLst>
            <a:ext uri="{FF2B5EF4-FFF2-40B4-BE49-F238E27FC236}">
              <a16:creationId xmlns:a16="http://schemas.microsoft.com/office/drawing/2014/main" id="{A3911911-3224-4BE7-9233-6A26D196E06E}"/>
            </a:ext>
          </a:extLst>
        </xdr:cNvPr>
        <xdr:cNvSpPr txBox="1"/>
      </xdr:nvSpPr>
      <xdr:spPr>
        <a:xfrm>
          <a:off x="568114" y="22212300"/>
          <a:ext cx="4188883" cy="1137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50">
              <a:latin typeface="Jyske Light" pitchFamily="2" charset="0"/>
              <a:cs typeface="Jyske Light" pitchFamily="2" charset="0"/>
            </a:rPr>
            <a:t>*Jyske Bank tilbyder en automatiseret udgave kaldet "Budgetberegner," som er tilgængelig i vores mobil- og netbank for vores kunder. Denne funktion gør det endnu nemmere for dig at holde styr på din økonomi med automatiske opdateringer og saldografudvikling.</a:t>
          </a:r>
        </a:p>
      </xdr:txBody>
    </xdr:sp>
    <xdr:clientData/>
  </xdr:twoCellAnchor>
  <xdr:twoCellAnchor>
    <xdr:from>
      <xdr:col>1</xdr:col>
      <xdr:colOff>27375</xdr:colOff>
      <xdr:row>23</xdr:row>
      <xdr:rowOff>8333</xdr:rowOff>
    </xdr:from>
    <xdr:to>
      <xdr:col>1</xdr:col>
      <xdr:colOff>315375</xdr:colOff>
      <xdr:row>24</xdr:row>
      <xdr:rowOff>52917</xdr:rowOff>
    </xdr:to>
    <xdr:pic>
      <xdr:nvPicPr>
        <xdr:cNvPr id="4" name="Graphic 3" descr="Home outline">
          <a:extLst>
            <a:ext uri="{FF2B5EF4-FFF2-40B4-BE49-F238E27FC236}">
              <a16:creationId xmlns:a16="http://schemas.microsoft.com/office/drawing/2014/main" id="{61D561E2-1626-4C7C-9721-2E6465D82C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rot="16200000">
          <a:off x="165275" y="5623533"/>
          <a:ext cx="301759" cy="284190"/>
        </a:xfrm>
        <a:prstGeom prst="rect">
          <a:avLst/>
        </a:prstGeom>
      </xdr:spPr>
    </xdr:pic>
    <xdr:clientData/>
  </xdr:twoCellAnchor>
  <xdr:twoCellAnchor>
    <xdr:from>
      <xdr:col>1</xdr:col>
      <xdr:colOff>44052</xdr:colOff>
      <xdr:row>14</xdr:row>
      <xdr:rowOff>181919</xdr:rowOff>
    </xdr:from>
    <xdr:to>
      <xdr:col>1</xdr:col>
      <xdr:colOff>296052</xdr:colOff>
      <xdr:row>15</xdr:row>
      <xdr:rowOff>190503</xdr:rowOff>
    </xdr:to>
    <xdr:pic>
      <xdr:nvPicPr>
        <xdr:cNvPr id="5" name="Graphic 4" descr="Money outline">
          <a:extLst>
            <a:ext uri="{FF2B5EF4-FFF2-40B4-BE49-F238E27FC236}">
              <a16:creationId xmlns:a16="http://schemas.microsoft.com/office/drawing/2014/main" id="{AA730230-646E-463F-9FDE-454BC18018C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185762" y="3667329"/>
          <a:ext cx="258139" cy="255810"/>
        </a:xfrm>
        <a:prstGeom prst="rect">
          <a:avLst/>
        </a:prstGeom>
      </xdr:spPr>
    </xdr:pic>
    <xdr:clientData/>
  </xdr:twoCellAnchor>
  <xdr:twoCellAnchor>
    <xdr:from>
      <xdr:col>1</xdr:col>
      <xdr:colOff>37958</xdr:colOff>
      <xdr:row>35</xdr:row>
      <xdr:rowOff>114168</xdr:rowOff>
    </xdr:from>
    <xdr:to>
      <xdr:col>1</xdr:col>
      <xdr:colOff>325958</xdr:colOff>
      <xdr:row>36</xdr:row>
      <xdr:rowOff>158752</xdr:rowOff>
    </xdr:to>
    <xdr:pic>
      <xdr:nvPicPr>
        <xdr:cNvPr id="6" name="Graphic 5" descr="Contract outline">
          <a:extLst>
            <a:ext uri="{FF2B5EF4-FFF2-40B4-BE49-F238E27FC236}">
              <a16:creationId xmlns:a16="http://schemas.microsoft.com/office/drawing/2014/main" id="{9F4A131F-EF36-40FF-8357-004B4D144DE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6200000">
          <a:off x="181573" y="8604013"/>
          <a:ext cx="294139" cy="291810"/>
        </a:xfrm>
        <a:prstGeom prst="rect">
          <a:avLst/>
        </a:prstGeom>
      </xdr:spPr>
    </xdr:pic>
    <xdr:clientData/>
  </xdr:twoCellAnchor>
  <xdr:twoCellAnchor>
    <xdr:from>
      <xdr:col>1</xdr:col>
      <xdr:colOff>37958</xdr:colOff>
      <xdr:row>45</xdr:row>
      <xdr:rowOff>156497</xdr:rowOff>
    </xdr:from>
    <xdr:to>
      <xdr:col>1</xdr:col>
      <xdr:colOff>325958</xdr:colOff>
      <xdr:row>46</xdr:row>
      <xdr:rowOff>201080</xdr:rowOff>
    </xdr:to>
    <xdr:pic>
      <xdr:nvPicPr>
        <xdr:cNvPr id="7" name="Graphic 6" descr="Newspaper outline">
          <a:extLst>
            <a:ext uri="{FF2B5EF4-FFF2-40B4-BE49-F238E27FC236}">
              <a16:creationId xmlns:a16="http://schemas.microsoft.com/office/drawing/2014/main" id="{6420CFC6-8ECF-4803-AF2E-1B532579693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rot="16200000">
          <a:off x="181574" y="11023781"/>
          <a:ext cx="294138" cy="291810"/>
        </a:xfrm>
        <a:prstGeom prst="rect">
          <a:avLst/>
        </a:prstGeom>
      </xdr:spPr>
    </xdr:pic>
    <xdr:clientData/>
  </xdr:twoCellAnchor>
  <xdr:twoCellAnchor>
    <xdr:from>
      <xdr:col>1</xdr:col>
      <xdr:colOff>27375</xdr:colOff>
      <xdr:row>58</xdr:row>
      <xdr:rowOff>183998</xdr:rowOff>
    </xdr:from>
    <xdr:to>
      <xdr:col>1</xdr:col>
      <xdr:colOff>351375</xdr:colOff>
      <xdr:row>60</xdr:row>
      <xdr:rowOff>21164</xdr:rowOff>
    </xdr:to>
    <xdr:pic>
      <xdr:nvPicPr>
        <xdr:cNvPr id="8" name="Graphic 7" descr="Car outline">
          <a:extLst>
            <a:ext uri="{FF2B5EF4-FFF2-40B4-BE49-F238E27FC236}">
              <a16:creationId xmlns:a16="http://schemas.microsoft.com/office/drawing/2014/main" id="{DD23FC12-C24D-424B-A5F2-3EB26A89310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rot="16200000">
          <a:off x="163159" y="14057584"/>
          <a:ext cx="341991" cy="320190"/>
        </a:xfrm>
        <a:prstGeom prst="rect">
          <a:avLst/>
        </a:prstGeom>
      </xdr:spPr>
    </xdr:pic>
    <xdr:clientData/>
  </xdr:twoCellAnchor>
  <xdr:twoCellAnchor>
    <xdr:from>
      <xdr:col>1</xdr:col>
      <xdr:colOff>48541</xdr:colOff>
      <xdr:row>70</xdr:row>
      <xdr:rowOff>209416</xdr:rowOff>
    </xdr:from>
    <xdr:to>
      <xdr:col>1</xdr:col>
      <xdr:colOff>336541</xdr:colOff>
      <xdr:row>72</xdr:row>
      <xdr:rowOff>10583</xdr:rowOff>
    </xdr:to>
    <xdr:pic>
      <xdr:nvPicPr>
        <xdr:cNvPr id="9" name="Graphic 8" descr="Stuffed Toy outline">
          <a:extLst>
            <a:ext uri="{FF2B5EF4-FFF2-40B4-BE49-F238E27FC236}">
              <a16:creationId xmlns:a16="http://schemas.microsoft.com/office/drawing/2014/main" id="{CA8F1C68-3998-4385-8329-30425C53EF4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rot="16200000">
          <a:off x="188135" y="16820487"/>
          <a:ext cx="298372" cy="291810"/>
        </a:xfrm>
        <a:prstGeom prst="rect">
          <a:avLst/>
        </a:prstGeom>
      </xdr:spPr>
    </xdr:pic>
    <xdr:clientData/>
  </xdr:twoCellAnchor>
  <xdr:twoCellAnchor>
    <xdr:from>
      <xdr:col>1</xdr:col>
      <xdr:colOff>46958</xdr:colOff>
      <xdr:row>77</xdr:row>
      <xdr:rowOff>195668</xdr:rowOff>
    </xdr:from>
    <xdr:to>
      <xdr:col>1</xdr:col>
      <xdr:colOff>316958</xdr:colOff>
      <xdr:row>78</xdr:row>
      <xdr:rowOff>222252</xdr:rowOff>
    </xdr:to>
    <xdr:pic>
      <xdr:nvPicPr>
        <xdr:cNvPr id="10" name="Graphic 9" descr="Apple outline">
          <a:extLst>
            <a:ext uri="{FF2B5EF4-FFF2-40B4-BE49-F238E27FC236}">
              <a16:creationId xmlns:a16="http://schemas.microsoft.com/office/drawing/2014/main" id="{C72DEF6D-1F53-4541-BED4-92FCEE66F6C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rot="16200000">
          <a:off x="183906" y="18426730"/>
          <a:ext cx="281854" cy="270000"/>
        </a:xfrm>
        <a:prstGeom prst="rect">
          <a:avLst/>
        </a:prstGeom>
      </xdr:spPr>
    </xdr:pic>
    <xdr:clientData/>
  </xdr:twoCellAnchor>
  <xdr:twoCellAnchor>
    <xdr:from>
      <xdr:col>1</xdr:col>
      <xdr:colOff>37958</xdr:colOff>
      <xdr:row>91</xdr:row>
      <xdr:rowOff>82415</xdr:rowOff>
    </xdr:from>
    <xdr:to>
      <xdr:col>1</xdr:col>
      <xdr:colOff>325958</xdr:colOff>
      <xdr:row>92</xdr:row>
      <xdr:rowOff>95248</xdr:rowOff>
    </xdr:to>
    <xdr:pic>
      <xdr:nvPicPr>
        <xdr:cNvPr id="11" name="Graphic 10" descr="Piggy Bank outline">
          <a:extLst>
            <a:ext uri="{FF2B5EF4-FFF2-40B4-BE49-F238E27FC236}">
              <a16:creationId xmlns:a16="http://schemas.microsoft.com/office/drawing/2014/main" id="{8C6F567A-8F21-4D4F-909A-C095131E78B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rot="16200000">
          <a:off x="182209" y="21645639"/>
          <a:ext cx="292868" cy="291810"/>
        </a:xfrm>
        <a:prstGeom prst="rect">
          <a:avLst/>
        </a:prstGeom>
      </xdr:spPr>
    </xdr:pic>
    <xdr:clientData/>
  </xdr:twoCellAnchor>
  <xdr:twoCellAnchor>
    <xdr:from>
      <xdr:col>1</xdr:col>
      <xdr:colOff>46958</xdr:colOff>
      <xdr:row>84</xdr:row>
      <xdr:rowOff>36917</xdr:rowOff>
    </xdr:from>
    <xdr:to>
      <xdr:col>1</xdr:col>
      <xdr:colOff>316958</xdr:colOff>
      <xdr:row>85</xdr:row>
      <xdr:rowOff>63500</xdr:rowOff>
    </xdr:to>
    <xdr:pic>
      <xdr:nvPicPr>
        <xdr:cNvPr id="12" name="Graphic 11" descr="Walk outline">
          <a:extLst>
            <a:ext uri="{FF2B5EF4-FFF2-40B4-BE49-F238E27FC236}">
              <a16:creationId xmlns:a16="http://schemas.microsoft.com/office/drawing/2014/main" id="{837774AB-83EC-48EF-92C0-A455A4DC65A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rot="16200000">
          <a:off x="184859" y="19891991"/>
          <a:ext cx="279948" cy="270000"/>
        </a:xfrm>
        <a:prstGeom prst="rect">
          <a:avLst/>
        </a:prstGeom>
      </xdr:spPr>
    </xdr:pic>
    <xdr:clientData/>
  </xdr:twoCellAnchor>
  <xdr:twoCellAnchor>
    <xdr:from>
      <xdr:col>1</xdr:col>
      <xdr:colOff>67730</xdr:colOff>
      <xdr:row>64</xdr:row>
      <xdr:rowOff>171333</xdr:rowOff>
    </xdr:from>
    <xdr:to>
      <xdr:col>1</xdr:col>
      <xdr:colOff>319730</xdr:colOff>
      <xdr:row>65</xdr:row>
      <xdr:rowOff>179916</xdr:rowOff>
    </xdr:to>
    <xdr:pic>
      <xdr:nvPicPr>
        <xdr:cNvPr id="13" name="Graphic 12" descr="Fork and knife outline">
          <a:extLst>
            <a:ext uri="{FF2B5EF4-FFF2-40B4-BE49-F238E27FC236}">
              <a16:creationId xmlns:a16="http://schemas.microsoft.com/office/drawing/2014/main" id="{290F26B5-382B-4F15-B1F8-681B2ED7A8A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rot="16200000">
          <a:off x="212299" y="15409639"/>
          <a:ext cx="258138" cy="253905"/>
        </a:xfrm>
        <a:prstGeom prst="rect">
          <a:avLst/>
        </a:prstGeom>
      </xdr:spPr>
    </xdr:pic>
    <xdr:clientData/>
  </xdr:twoCellAnchor>
  <xdr:twoCellAnchor>
    <xdr:from>
      <xdr:col>1</xdr:col>
      <xdr:colOff>44165</xdr:colOff>
      <xdr:row>50</xdr:row>
      <xdr:rowOff>156501</xdr:rowOff>
    </xdr:from>
    <xdr:to>
      <xdr:col>1</xdr:col>
      <xdr:colOff>332165</xdr:colOff>
      <xdr:row>51</xdr:row>
      <xdr:rowOff>201084</xdr:rowOff>
    </xdr:to>
    <xdr:pic>
      <xdr:nvPicPr>
        <xdr:cNvPr id="14" name="Graphic 13" descr="Credit card outline">
          <a:extLst>
            <a:ext uri="{FF2B5EF4-FFF2-40B4-BE49-F238E27FC236}">
              <a16:creationId xmlns:a16="http://schemas.microsoft.com/office/drawing/2014/main" id="{42B151AD-491B-42EF-88D0-1EB015152CC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 uri="{96DAC541-7B7A-43D3-8B79-37D633B846F1}">
              <asvg:svgBlip xmlns:asvg="http://schemas.microsoft.com/office/drawing/2016/SVG/main" r:embed="rId23"/>
            </a:ext>
          </a:extLst>
        </a:blip>
        <a:stretch>
          <a:fillRect/>
        </a:stretch>
      </xdr:blipFill>
      <xdr:spPr>
        <a:xfrm rot="16200000">
          <a:off x="185876" y="12143925"/>
          <a:ext cx="294138" cy="291810"/>
        </a:xfrm>
        <a:prstGeom prst="rect">
          <a:avLst/>
        </a:prstGeom>
      </xdr:spPr>
    </xdr:pic>
    <xdr:clientData/>
  </xdr:twoCellAnchor>
  <xdr:twoCellAnchor editAs="oneCell">
    <xdr:from>
      <xdr:col>5</xdr:col>
      <xdr:colOff>152392</xdr:colOff>
      <xdr:row>0</xdr:row>
      <xdr:rowOff>35061</xdr:rowOff>
    </xdr:from>
    <xdr:to>
      <xdr:col>6</xdr:col>
      <xdr:colOff>449882</xdr:colOff>
      <xdr:row>2</xdr:row>
      <xdr:rowOff>37320</xdr:rowOff>
    </xdr:to>
    <xdr:pic>
      <xdr:nvPicPr>
        <xdr:cNvPr id="15" name="Graphic 32" descr="Speech with solid fill">
          <a:extLst>
            <a:ext uri="{FF2B5EF4-FFF2-40B4-BE49-F238E27FC236}">
              <a16:creationId xmlns:a16="http://schemas.microsoft.com/office/drawing/2014/main" id="{1A89CDD6-E730-48F7-8A3B-F38115D2C284}"/>
            </a:ext>
          </a:extLst>
        </xdr:cNvPr>
        <xdr:cNvPicPr>
          <a:picLocks noChangeAspect="1"/>
        </xdr:cNvPicPr>
      </xdr:nvPicPr>
      <xdr:blipFill rotWithShape="1">
        <a:blip xmlns:r="http://schemas.openxmlformats.org/officeDocument/2006/relationships" r:embed="rId24">
          <a:extLst>
            <a:ext uri="{96DAC541-7B7A-43D3-8B79-37D633B846F1}">
              <asvg:svgBlip xmlns:asvg="http://schemas.microsoft.com/office/drawing/2016/SVG/main" r:embed="rId25"/>
            </a:ext>
          </a:extLst>
        </a:blip>
        <a:srcRect l="15012" t="17779" r="14456" b="17891"/>
        <a:stretch>
          <a:fillRect/>
        </a:stretch>
      </xdr:blipFill>
      <xdr:spPr>
        <a:xfrm flipH="1">
          <a:off x="4589921" y="35061"/>
          <a:ext cx="1095349" cy="576000"/>
        </a:xfrm>
        <a:prstGeom prst="rect">
          <a:avLst/>
        </a:prstGeom>
      </xdr:spPr>
    </xdr:pic>
    <xdr:clientData/>
  </xdr:twoCellAnchor>
  <xdr:twoCellAnchor>
    <xdr:from>
      <xdr:col>5</xdr:col>
      <xdr:colOff>88287</xdr:colOff>
      <xdr:row>0</xdr:row>
      <xdr:rowOff>63161</xdr:rowOff>
    </xdr:from>
    <xdr:to>
      <xdr:col>6</xdr:col>
      <xdr:colOff>552002</xdr:colOff>
      <xdr:row>1</xdr:row>
      <xdr:rowOff>33954</xdr:rowOff>
    </xdr:to>
    <xdr:sp macro="" textlink="">
      <xdr:nvSpPr>
        <xdr:cNvPr id="16" name="TextBox 15">
          <a:extLst>
            <a:ext uri="{FF2B5EF4-FFF2-40B4-BE49-F238E27FC236}">
              <a16:creationId xmlns:a16="http://schemas.microsoft.com/office/drawing/2014/main" id="{5C13DAB8-3C1E-4E5B-A9C6-60B540057B35}"/>
            </a:ext>
          </a:extLst>
        </xdr:cNvPr>
        <xdr:cNvSpPr txBox="1"/>
      </xdr:nvSpPr>
      <xdr:spPr>
        <a:xfrm>
          <a:off x="4525816" y="63161"/>
          <a:ext cx="1261574" cy="427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a-DK" sz="900" b="1">
              <a:solidFill>
                <a:schemeClr val="tx1">
                  <a:lumMod val="75000"/>
                  <a:lumOff val="25000"/>
                </a:schemeClr>
              </a:solidFill>
              <a:latin typeface="Jyske" pitchFamily="2" charset="0"/>
              <a:cs typeface="Jyske" pitchFamily="2" charset="0"/>
            </a:rPr>
            <a:t>Vælg den måned, du vil starte fra</a:t>
          </a:r>
        </a:p>
      </xdr:txBody>
    </xdr:sp>
    <xdr:clientData/>
  </xdr:twoCellAnchor>
  <xdr:twoCellAnchor editAs="oneCell">
    <xdr:from>
      <xdr:col>3</xdr:col>
      <xdr:colOff>8097</xdr:colOff>
      <xdr:row>0</xdr:row>
      <xdr:rowOff>79897</xdr:rowOff>
    </xdr:from>
    <xdr:to>
      <xdr:col>4</xdr:col>
      <xdr:colOff>491022</xdr:colOff>
      <xdr:row>0</xdr:row>
      <xdr:rowOff>400087</xdr:rowOff>
    </xdr:to>
    <xdr:pic>
      <xdr:nvPicPr>
        <xdr:cNvPr id="17" name="Picture 16">
          <a:extLst>
            <a:ext uri="{FF2B5EF4-FFF2-40B4-BE49-F238E27FC236}">
              <a16:creationId xmlns:a16="http://schemas.microsoft.com/office/drawing/2014/main" id="{48C4EFF4-3893-4ADD-B2F6-A8D53F45E59C}"/>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613215" y="79897"/>
          <a:ext cx="2018131" cy="320190"/>
        </a:xfrm>
        <a:prstGeom prst="rect">
          <a:avLst/>
        </a:prstGeom>
      </xdr:spPr>
    </xdr:pic>
    <xdr:clientData/>
  </xdr:twoCellAnchor>
  <xdr:twoCellAnchor editAs="oneCell">
    <xdr:from>
      <xdr:col>3</xdr:col>
      <xdr:colOff>73271</xdr:colOff>
      <xdr:row>9</xdr:row>
      <xdr:rowOff>28575</xdr:rowOff>
    </xdr:from>
    <xdr:to>
      <xdr:col>3</xdr:col>
      <xdr:colOff>281714</xdr:colOff>
      <xdr:row>9</xdr:row>
      <xdr:rowOff>244575</xdr:rowOff>
    </xdr:to>
    <xdr:pic>
      <xdr:nvPicPr>
        <xdr:cNvPr id="18" name="Picture 17">
          <a:extLst>
            <a:ext uri="{FF2B5EF4-FFF2-40B4-BE49-F238E27FC236}">
              <a16:creationId xmlns:a16="http://schemas.microsoft.com/office/drawing/2014/main" id="{9594113B-0F88-476B-8BA5-3E3724D08E22}"/>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678389" y="2056840"/>
          <a:ext cx="208443" cy="216000"/>
        </a:xfrm>
        <a:prstGeom prst="rect">
          <a:avLst/>
        </a:prstGeom>
      </xdr:spPr>
    </xdr:pic>
    <xdr:clientData/>
  </xdr:twoCellAnchor>
  <xdr:twoCellAnchor editAs="oneCell">
    <xdr:from>
      <xdr:col>4</xdr:col>
      <xdr:colOff>101114</xdr:colOff>
      <xdr:row>9</xdr:row>
      <xdr:rowOff>28575</xdr:rowOff>
    </xdr:from>
    <xdr:to>
      <xdr:col>4</xdr:col>
      <xdr:colOff>319478</xdr:colOff>
      <xdr:row>9</xdr:row>
      <xdr:rowOff>244575</xdr:rowOff>
    </xdr:to>
    <xdr:pic>
      <xdr:nvPicPr>
        <xdr:cNvPr id="19" name="Picture 18">
          <a:extLst>
            <a:ext uri="{FF2B5EF4-FFF2-40B4-BE49-F238E27FC236}">
              <a16:creationId xmlns:a16="http://schemas.microsoft.com/office/drawing/2014/main" id="{3C38DB50-AEF1-449B-BFBA-E65B90F3169B}"/>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241438" y="2056840"/>
          <a:ext cx="218364" cy="216000"/>
        </a:xfrm>
        <a:prstGeom prst="rect">
          <a:avLst/>
        </a:prstGeom>
      </xdr:spPr>
    </xdr:pic>
    <xdr:clientData/>
  </xdr:twoCellAnchor>
  <xdr:twoCellAnchor editAs="oneCell">
    <xdr:from>
      <xdr:col>6</xdr:col>
      <xdr:colOff>702471</xdr:colOff>
      <xdr:row>94</xdr:row>
      <xdr:rowOff>190501</xdr:rowOff>
    </xdr:from>
    <xdr:to>
      <xdr:col>7</xdr:col>
      <xdr:colOff>682976</xdr:colOff>
      <xdr:row>95</xdr:row>
      <xdr:rowOff>72865</xdr:rowOff>
    </xdr:to>
    <xdr:pic>
      <xdr:nvPicPr>
        <xdr:cNvPr id="20" name="Picture 19">
          <a:extLst>
            <a:ext uri="{FF2B5EF4-FFF2-40B4-BE49-F238E27FC236}">
              <a16:creationId xmlns:a16="http://schemas.microsoft.com/office/drawing/2014/main" id="{5BA02036-3684-4AF8-93EB-182076C7D72A}"/>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956461" y="22418041"/>
          <a:ext cx="776796" cy="126205"/>
        </a:xfrm>
        <a:prstGeom prst="rect">
          <a:avLst/>
        </a:prstGeom>
      </xdr:spPr>
    </xdr:pic>
    <xdr:clientData/>
  </xdr:twoCellAnchor>
  <xdr:twoCellAnchor>
    <xdr:from>
      <xdr:col>21</xdr:col>
      <xdr:colOff>344755</xdr:colOff>
      <xdr:row>2</xdr:row>
      <xdr:rowOff>171979</xdr:rowOff>
    </xdr:from>
    <xdr:to>
      <xdr:col>24</xdr:col>
      <xdr:colOff>181803</xdr:colOff>
      <xdr:row>7</xdr:row>
      <xdr:rowOff>178779</xdr:rowOff>
    </xdr:to>
    <xdr:pic>
      <xdr:nvPicPr>
        <xdr:cNvPr id="21" name="Billede 2">
          <a:extLst>
            <a:ext uri="{FF2B5EF4-FFF2-40B4-BE49-F238E27FC236}">
              <a16:creationId xmlns:a16="http://schemas.microsoft.com/office/drawing/2014/main" id="{B47D5D7D-D92D-46E0-BC56-F0C824C91C99}"/>
            </a:ext>
          </a:extLst>
        </xdr:cNvPr>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l="18976" t="39791" r="17497"/>
        <a:stretch/>
      </xdr:blipFill>
      <xdr:spPr>
        <a:xfrm>
          <a:off x="16567735" y="846349"/>
          <a:ext cx="1667753" cy="12545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B9196\Downloads\Simpelt%20budget.xlsx" TargetMode="External"/><Relationship Id="rId1" Type="http://schemas.openxmlformats.org/officeDocument/2006/relationships/externalLinkPath" Target="/Users/JB9196/Downloads/Simpelt%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sigt"/>
      <sheetName val="Simpelt budget"/>
    </sheetNames>
    <sheetDataSet>
      <sheetData sheetId="0"/>
      <sheetData sheetId="1" refreshError="1"/>
    </sheetDataSet>
  </externalBook>
</externalLink>
</file>

<file path=xl/theme/theme1.xml><?xml version="1.0" encoding="utf-8"?>
<a:theme xmlns:a="http://schemas.openxmlformats.org/drawingml/2006/main" name="Office 2013 - 2022 Theme">
  <a:themeElements>
    <a:clrScheme name="Jyske Bank">
      <a:dk1>
        <a:sysClr val="windowText" lastClr="000000"/>
      </a:dk1>
      <a:lt1>
        <a:sysClr val="window" lastClr="FFFFFF"/>
      </a:lt1>
      <a:dk2>
        <a:srgbClr val="9D9D9C"/>
      </a:dk2>
      <a:lt2>
        <a:srgbClr val="ECE8DC"/>
      </a:lt2>
      <a:accent1>
        <a:srgbClr val="005231"/>
      </a:accent1>
      <a:accent2>
        <a:srgbClr val="87C088"/>
      </a:accent2>
      <a:accent3>
        <a:srgbClr val="828282"/>
      </a:accent3>
      <a:accent4>
        <a:srgbClr val="D2E4CE"/>
      </a:accent4>
      <a:accent5>
        <a:srgbClr val="DF4B23"/>
      </a:accent5>
      <a:accent6>
        <a:srgbClr val="F0D16D"/>
      </a:accent6>
      <a:hlink>
        <a:srgbClr val="005231"/>
      </a:hlink>
      <a:folHlink>
        <a:srgbClr val="005231"/>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4D63F-C622-4B9F-AFD1-A730B378B803}">
  <sheetPr>
    <tabColor rgb="FF00422E"/>
    <pageSetUpPr fitToPage="1"/>
  </sheetPr>
  <dimension ref="A1"/>
  <sheetViews>
    <sheetView tabSelected="1" zoomScale="90" zoomScaleNormal="90" workbookViewId="0">
      <selection activeCell="Q8" sqref="Q8"/>
    </sheetView>
  </sheetViews>
  <sheetFormatPr defaultColWidth="9.140625" defaultRowHeight="15" x14ac:dyDescent="0.25"/>
  <cols>
    <col min="1" max="12" width="9.140625" style="13"/>
    <col min="13" max="13" width="9.140625" style="13" customWidth="1"/>
    <col min="14" max="16384" width="9.140625" style="13"/>
  </cols>
  <sheetData/>
  <sheetProtection algorithmName="SHA-512" hashValue="Toyni75TMrSjgu7X2EveStvUeeIBMNXuQNx2h5W9LkFJSmB4b7Vd/CFmfVVamIja7JVTLDAj/CCiHDjUJPn/zw==" saltValue="wjK+dDQZ27WFYycL2KfCWA==" spinCount="100000" sheet="1" objects="1" insertColumns="0" insertRows="0"/>
  <pageMargins left="0.25" right="0.25" top="0.75" bottom="0.75" header="0.3" footer="0.3"/>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1E802-767C-4548-8298-F17224ED7588}">
  <sheetPr>
    <tabColor rgb="FF00422E"/>
    <pageSetUpPr fitToPage="1"/>
  </sheetPr>
  <dimension ref="A1:AN150"/>
  <sheetViews>
    <sheetView showGridLines="0" zoomScale="80" zoomScaleNormal="80" workbookViewId="0">
      <pane ySplit="10" topLeftCell="A11" activePane="bottomLeft" state="frozen"/>
      <selection pane="bottomLeft" activeCell="B3" sqref="B3"/>
    </sheetView>
  </sheetViews>
  <sheetFormatPr defaultColWidth="9.140625" defaultRowHeight="20.100000000000001" customHeight="1" x14ac:dyDescent="0.3"/>
  <cols>
    <col min="1" max="1" width="1.5703125" style="3" customWidth="1"/>
    <col min="2" max="2" width="5.7109375" style="19" customWidth="1"/>
    <col min="3" max="3" width="1.5703125" style="2" customWidth="1"/>
    <col min="4" max="4" width="23" style="3" customWidth="1"/>
    <col min="5" max="5" width="34.28515625" style="3" customWidth="1"/>
    <col min="6" max="6" width="32.85546875" style="3" customWidth="1"/>
    <col min="7" max="7" width="1.7109375" style="2" customWidth="1"/>
    <col min="8" max="16" width="9.140625" style="3"/>
    <col min="17" max="17" width="12.5703125" style="3" bestFit="1" customWidth="1"/>
    <col min="18" max="25" width="9.140625" style="3"/>
    <col min="26" max="36" width="9.140625" style="1"/>
    <col min="37" max="40" width="9.140625" style="1" customWidth="1"/>
    <col min="41" max="16384" width="9.140625" style="1"/>
  </cols>
  <sheetData>
    <row r="1" spans="1:40" customFormat="1" ht="36" customHeight="1" x14ac:dyDescent="0.25">
      <c r="A1" s="13"/>
      <c r="B1" s="17"/>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4"/>
      <c r="AH1" s="14"/>
      <c r="AI1" s="14"/>
      <c r="AJ1" s="14"/>
      <c r="AK1" s="14"/>
      <c r="AL1" s="14"/>
      <c r="AM1" s="14"/>
      <c r="AN1" s="14"/>
    </row>
    <row r="2" spans="1:40" ht="9" customHeight="1" x14ac:dyDescent="0.25">
      <c r="A2" s="25"/>
      <c r="B2" s="30"/>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row>
    <row r="3" spans="1:40" ht="21" customHeight="1" thickBot="1" x14ac:dyDescent="0.35">
      <c r="A3" s="25"/>
      <c r="B3" s="40" t="s">
        <v>112</v>
      </c>
      <c r="C3" s="25"/>
      <c r="D3" s="88"/>
      <c r="E3" s="89" t="s">
        <v>8</v>
      </c>
      <c r="F3" s="89" t="s">
        <v>9</v>
      </c>
      <c r="G3" s="24"/>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row>
    <row r="4" spans="1:40" ht="17.25" thickBot="1" x14ac:dyDescent="0.35">
      <c r="A4" s="25"/>
      <c r="B4" s="30"/>
      <c r="C4" s="25"/>
      <c r="D4" s="90" t="s">
        <v>10</v>
      </c>
      <c r="E4" s="91">
        <f>+F96</f>
        <v>0</v>
      </c>
      <c r="F4" s="91">
        <f>+E4*12</f>
        <v>0</v>
      </c>
      <c r="G4" s="24"/>
      <c r="H4" s="25"/>
      <c r="I4" s="25"/>
      <c r="J4" s="25"/>
      <c r="K4" s="25"/>
      <c r="L4" s="25"/>
      <c r="M4" s="25"/>
      <c r="N4" s="25"/>
      <c r="O4" s="25"/>
      <c r="P4" s="25"/>
      <c r="Q4" s="26"/>
      <c r="R4" s="25"/>
      <c r="S4" s="25"/>
      <c r="T4" s="25"/>
      <c r="U4" s="25"/>
      <c r="V4" s="25"/>
      <c r="W4" s="25"/>
      <c r="X4" s="25"/>
      <c r="Y4" s="25"/>
      <c r="Z4" s="25"/>
      <c r="AA4" s="25"/>
      <c r="AB4" s="25"/>
      <c r="AC4" s="25"/>
      <c r="AD4" s="25"/>
      <c r="AE4" s="25"/>
      <c r="AF4" s="25"/>
      <c r="AG4" s="25"/>
      <c r="AH4" s="25"/>
      <c r="AI4" s="25"/>
      <c r="AJ4" s="25"/>
      <c r="AK4" s="25"/>
      <c r="AL4" s="25"/>
      <c r="AM4" s="25"/>
      <c r="AN4" s="25"/>
    </row>
    <row r="5" spans="1:40" ht="17.25" thickBot="1" x14ac:dyDescent="0.35">
      <c r="A5" s="25"/>
      <c r="B5" s="30"/>
      <c r="C5" s="25"/>
      <c r="D5" s="92" t="s">
        <v>11</v>
      </c>
      <c r="E5" s="93">
        <f>+F97</f>
        <v>0</v>
      </c>
      <c r="F5" s="93">
        <f>+E5*12</f>
        <v>0</v>
      </c>
      <c r="G5" s="24"/>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row>
    <row r="6" spans="1:40" ht="17.25" thickBot="1" x14ac:dyDescent="0.35">
      <c r="A6" s="25"/>
      <c r="B6" s="30"/>
      <c r="C6" s="25"/>
      <c r="D6" s="94" t="s">
        <v>12</v>
      </c>
      <c r="E6" s="95">
        <f>+F98+F99</f>
        <v>0</v>
      </c>
      <c r="F6" s="95">
        <f>+E6*12</f>
        <v>0</v>
      </c>
      <c r="G6" s="24"/>
      <c r="H6" s="25"/>
      <c r="I6" s="25"/>
      <c r="J6" s="25"/>
      <c r="K6" s="25"/>
      <c r="L6" s="25"/>
      <c r="M6" s="25"/>
      <c r="N6" s="25"/>
      <c r="O6" s="25"/>
      <c r="P6" s="25"/>
      <c r="Q6" s="27"/>
      <c r="R6" s="27"/>
      <c r="S6" s="25"/>
      <c r="T6" s="25"/>
      <c r="U6" s="24"/>
      <c r="V6" s="25"/>
      <c r="W6" s="25"/>
      <c r="X6" s="25"/>
      <c r="Y6" s="25"/>
      <c r="Z6" s="25"/>
      <c r="AA6" s="25"/>
      <c r="AB6" s="25"/>
      <c r="AC6" s="25"/>
      <c r="AD6" s="25"/>
      <c r="AE6" s="25"/>
      <c r="AF6" s="25"/>
      <c r="AG6" s="25"/>
      <c r="AH6" s="25"/>
      <c r="AI6" s="25"/>
      <c r="AJ6" s="25"/>
      <c r="AK6" s="25"/>
      <c r="AL6" s="25"/>
      <c r="AM6" s="25"/>
      <c r="AN6" s="25"/>
    </row>
    <row r="7" spans="1:40" ht="9" customHeight="1" x14ac:dyDescent="0.25">
      <c r="A7" s="25"/>
      <c r="B7" s="30"/>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row>
    <row r="8" spans="1:40" ht="7.5" customHeight="1" x14ac:dyDescent="0.3">
      <c r="A8" s="1"/>
      <c r="B8" s="18"/>
      <c r="C8" s="1"/>
      <c r="D8" s="1"/>
      <c r="E8" s="1"/>
      <c r="F8" s="1"/>
      <c r="H8" s="24"/>
      <c r="I8" s="24"/>
      <c r="J8" s="24"/>
      <c r="K8" s="24"/>
      <c r="L8" s="24"/>
      <c r="M8" s="24"/>
      <c r="N8" s="24"/>
      <c r="O8" s="24"/>
      <c r="P8" s="24"/>
      <c r="Q8" s="24"/>
      <c r="R8" s="24"/>
      <c r="S8" s="24"/>
      <c r="T8" s="24"/>
      <c r="U8" s="24"/>
      <c r="V8" s="24"/>
      <c r="W8" s="24"/>
      <c r="X8" s="24"/>
      <c r="Y8" s="24"/>
      <c r="Z8" s="28"/>
      <c r="AA8" s="28"/>
      <c r="AB8" s="28"/>
      <c r="AC8" s="28"/>
      <c r="AD8" s="28"/>
      <c r="AE8" s="28"/>
      <c r="AF8" s="28"/>
      <c r="AG8" s="28"/>
      <c r="AH8" s="28"/>
      <c r="AI8" s="28"/>
      <c r="AJ8" s="28"/>
      <c r="AK8" s="28"/>
      <c r="AL8" s="28"/>
      <c r="AM8" s="28"/>
      <c r="AN8" s="28"/>
    </row>
    <row r="9" spans="1:40" ht="21.75" thickBot="1" x14ac:dyDescent="0.35">
      <c r="B9" s="86"/>
      <c r="C9" s="4"/>
      <c r="D9" s="96" t="s">
        <v>13</v>
      </c>
      <c r="E9" s="96"/>
      <c r="F9" s="96"/>
      <c r="H9" s="24"/>
      <c r="I9" s="24"/>
      <c r="J9" s="24"/>
      <c r="K9" s="24"/>
      <c r="L9" s="24"/>
      <c r="M9" s="24"/>
      <c r="N9" s="24"/>
      <c r="O9" s="24"/>
      <c r="P9" s="24"/>
      <c r="Q9" s="24"/>
      <c r="R9" s="24"/>
      <c r="S9" s="24"/>
      <c r="T9" s="24"/>
      <c r="U9" s="24"/>
      <c r="V9" s="24"/>
      <c r="W9" s="24"/>
      <c r="X9" s="24"/>
      <c r="Y9" s="24"/>
      <c r="Z9" s="28"/>
      <c r="AA9" s="28"/>
      <c r="AB9" s="28"/>
      <c r="AC9" s="28"/>
      <c r="AD9" s="28"/>
      <c r="AE9" s="28"/>
      <c r="AF9" s="28"/>
      <c r="AG9" s="28"/>
      <c r="AH9" s="28"/>
      <c r="AI9" s="28"/>
      <c r="AJ9" s="28"/>
      <c r="AK9" s="28"/>
      <c r="AL9" s="28"/>
      <c r="AM9" s="28"/>
      <c r="AN9" s="28"/>
    </row>
    <row r="10" spans="1:40" ht="20.100000000000001" customHeight="1" thickBot="1" x14ac:dyDescent="0.35">
      <c r="B10" s="87"/>
      <c r="C10" s="4"/>
      <c r="D10" s="61" t="s">
        <v>14</v>
      </c>
      <c r="E10" s="61" t="s">
        <v>15</v>
      </c>
      <c r="F10" s="62" t="s">
        <v>16</v>
      </c>
      <c r="H10" s="24"/>
      <c r="I10" s="24"/>
      <c r="J10" s="24"/>
      <c r="K10" s="24"/>
      <c r="L10" s="24"/>
      <c r="M10" s="24"/>
      <c r="N10" s="24"/>
      <c r="O10" s="24"/>
      <c r="P10" s="24"/>
      <c r="Q10" s="24"/>
      <c r="R10" s="24"/>
      <c r="S10" s="24"/>
      <c r="T10" s="24"/>
      <c r="U10" s="24"/>
      <c r="V10" s="24"/>
      <c r="W10" s="24"/>
      <c r="X10" s="24"/>
      <c r="Y10" s="24"/>
      <c r="Z10" s="28"/>
      <c r="AA10" s="28"/>
      <c r="AB10" s="28"/>
      <c r="AC10" s="28"/>
      <c r="AD10" s="28"/>
      <c r="AE10" s="28"/>
      <c r="AF10" s="28"/>
      <c r="AG10" s="28"/>
      <c r="AH10" s="28"/>
      <c r="AI10" s="28"/>
      <c r="AJ10" s="28"/>
      <c r="AK10" s="28"/>
      <c r="AL10" s="28"/>
      <c r="AM10" s="28"/>
      <c r="AN10" s="28"/>
    </row>
    <row r="11" spans="1:40" ht="8.25" customHeight="1" thickBot="1" x14ac:dyDescent="0.3">
      <c r="A11" s="1"/>
      <c r="B11" s="18"/>
      <c r="C11" s="1"/>
      <c r="D11" s="1"/>
      <c r="E11" s="1"/>
      <c r="F11" s="1"/>
      <c r="G11" s="1"/>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row>
    <row r="12" spans="1:40" ht="20.100000000000001" customHeight="1" thickBot="1" x14ac:dyDescent="0.35">
      <c r="B12" s="82" t="s">
        <v>113</v>
      </c>
      <c r="C12" s="5"/>
      <c r="D12" s="31" t="s">
        <v>18</v>
      </c>
      <c r="E12" s="32" t="s">
        <v>94</v>
      </c>
      <c r="F12" s="33">
        <v>0</v>
      </c>
      <c r="H12" s="24"/>
      <c r="I12" s="24"/>
      <c r="J12" s="24"/>
      <c r="K12" s="24"/>
      <c r="L12" s="24"/>
      <c r="M12" s="24"/>
      <c r="N12" s="24"/>
      <c r="O12" s="24"/>
      <c r="P12" s="24"/>
      <c r="Q12" s="24"/>
      <c r="R12" s="24"/>
      <c r="S12" s="24"/>
      <c r="T12" s="24"/>
      <c r="U12" s="24"/>
      <c r="V12" s="24"/>
      <c r="W12" s="24"/>
      <c r="X12" s="24"/>
      <c r="Y12" s="24"/>
      <c r="Z12" s="28"/>
      <c r="AA12" s="28"/>
      <c r="AB12" s="28"/>
      <c r="AC12" s="28"/>
      <c r="AD12" s="28"/>
      <c r="AE12" s="28"/>
      <c r="AF12" s="28"/>
      <c r="AG12" s="28"/>
      <c r="AH12" s="28"/>
      <c r="AI12" s="28"/>
      <c r="AJ12" s="28"/>
      <c r="AK12" s="28"/>
      <c r="AL12" s="28"/>
      <c r="AM12" s="28"/>
      <c r="AN12" s="28"/>
    </row>
    <row r="13" spans="1:40" ht="20.100000000000001" customHeight="1" thickBot="1" x14ac:dyDescent="0.35">
      <c r="B13" s="83"/>
      <c r="C13" s="5"/>
      <c r="D13" s="31" t="s">
        <v>18</v>
      </c>
      <c r="E13" s="32" t="s">
        <v>95</v>
      </c>
      <c r="F13" s="33"/>
      <c r="H13" s="24"/>
      <c r="I13" s="24"/>
      <c r="J13" s="24"/>
      <c r="K13" s="24"/>
      <c r="L13" s="24"/>
      <c r="M13" s="24"/>
      <c r="N13" s="24"/>
      <c r="O13" s="24"/>
      <c r="P13" s="24"/>
      <c r="Q13" s="24"/>
      <c r="R13" s="24"/>
      <c r="S13" s="24"/>
      <c r="T13" s="24"/>
      <c r="U13" s="24"/>
      <c r="V13" s="24"/>
      <c r="W13" s="24"/>
      <c r="X13" s="24"/>
      <c r="Y13" s="24"/>
      <c r="Z13" s="28"/>
      <c r="AA13" s="28"/>
      <c r="AB13" s="28"/>
      <c r="AC13" s="28"/>
      <c r="AD13" s="28"/>
      <c r="AE13" s="28"/>
      <c r="AF13" s="28"/>
      <c r="AG13" s="28"/>
      <c r="AH13" s="28"/>
      <c r="AI13" s="28"/>
      <c r="AJ13" s="28"/>
      <c r="AK13" s="28"/>
      <c r="AL13" s="28"/>
      <c r="AM13" s="28"/>
      <c r="AN13" s="28"/>
    </row>
    <row r="14" spans="1:40" ht="20.100000000000001" customHeight="1" thickBot="1" x14ac:dyDescent="0.35">
      <c r="B14" s="83"/>
      <c r="C14" s="5"/>
      <c r="D14" s="31" t="s">
        <v>18</v>
      </c>
      <c r="E14" s="32" t="s">
        <v>96</v>
      </c>
      <c r="F14" s="33"/>
      <c r="H14" s="24"/>
      <c r="I14" s="24"/>
      <c r="J14" s="24"/>
      <c r="K14" s="24"/>
      <c r="L14" s="24"/>
      <c r="M14" s="24"/>
      <c r="N14" s="24"/>
      <c r="O14" s="24"/>
      <c r="P14" s="24"/>
      <c r="Q14" s="24"/>
      <c r="R14" s="24"/>
      <c r="S14" s="24"/>
      <c r="T14" s="24"/>
      <c r="U14" s="24"/>
      <c r="V14" s="24"/>
      <c r="W14" s="24"/>
      <c r="X14" s="24"/>
      <c r="Y14" s="24"/>
      <c r="Z14" s="28"/>
      <c r="AA14" s="28"/>
      <c r="AB14" s="28"/>
      <c r="AC14" s="28"/>
      <c r="AD14" s="28"/>
      <c r="AE14" s="28"/>
      <c r="AF14" s="28"/>
      <c r="AG14" s="28"/>
      <c r="AH14" s="28"/>
      <c r="AI14" s="28"/>
      <c r="AJ14" s="28"/>
      <c r="AK14" s="28"/>
      <c r="AL14" s="28"/>
      <c r="AM14" s="28"/>
      <c r="AN14" s="28"/>
    </row>
    <row r="15" spans="1:40" ht="20.100000000000001" customHeight="1" thickBot="1" x14ac:dyDescent="0.35">
      <c r="B15" s="83"/>
      <c r="C15" s="5"/>
      <c r="D15" s="34" t="s">
        <v>18</v>
      </c>
      <c r="E15" s="35" t="s">
        <v>19</v>
      </c>
      <c r="F15" s="36"/>
      <c r="H15" s="24"/>
      <c r="I15" s="24"/>
      <c r="J15" s="24"/>
      <c r="K15" s="24"/>
      <c r="L15" s="24"/>
      <c r="M15" s="24"/>
      <c r="N15" s="24"/>
      <c r="O15" s="24"/>
      <c r="P15" s="24"/>
      <c r="Q15" s="24"/>
      <c r="R15" s="24"/>
      <c r="S15" s="24"/>
      <c r="T15" s="24"/>
      <c r="U15" s="24"/>
      <c r="V15" s="24"/>
      <c r="W15" s="24"/>
      <c r="X15" s="24"/>
      <c r="Y15" s="24"/>
      <c r="Z15" s="28"/>
      <c r="AA15" s="28"/>
      <c r="AB15" s="28"/>
      <c r="AC15" s="28"/>
      <c r="AD15" s="28"/>
      <c r="AE15" s="28"/>
      <c r="AF15" s="28"/>
      <c r="AG15" s="28"/>
      <c r="AH15" s="28"/>
      <c r="AI15" s="28"/>
      <c r="AJ15" s="28"/>
      <c r="AK15" s="28"/>
      <c r="AL15" s="28"/>
      <c r="AM15" s="28"/>
      <c r="AN15" s="28"/>
    </row>
    <row r="16" spans="1:40" ht="20.100000000000001" customHeight="1" thickBot="1" x14ac:dyDescent="0.35">
      <c r="B16" s="84"/>
      <c r="C16" s="5"/>
      <c r="D16" s="37" t="s">
        <v>18</v>
      </c>
      <c r="E16" s="38" t="s">
        <v>20</v>
      </c>
      <c r="F16" s="39">
        <f>+SUM(F12:F15)</f>
        <v>0</v>
      </c>
      <c r="H16" s="24"/>
      <c r="I16" s="24"/>
      <c r="J16" s="24"/>
      <c r="K16" s="24"/>
      <c r="L16" s="24"/>
      <c r="M16" s="24"/>
      <c r="N16" s="24"/>
      <c r="O16" s="24"/>
      <c r="P16" s="24"/>
      <c r="Q16" s="24"/>
      <c r="R16" s="24"/>
      <c r="S16" s="24"/>
      <c r="T16" s="24"/>
      <c r="U16" s="24"/>
      <c r="V16" s="24"/>
      <c r="W16" s="24"/>
      <c r="X16" s="24"/>
      <c r="Y16" s="24"/>
      <c r="Z16" s="28"/>
      <c r="AA16" s="28"/>
      <c r="AB16" s="28"/>
      <c r="AC16" s="28"/>
      <c r="AD16" s="28"/>
      <c r="AE16" s="28"/>
      <c r="AF16" s="28"/>
      <c r="AG16" s="28"/>
      <c r="AH16" s="28"/>
      <c r="AI16" s="28"/>
      <c r="AJ16" s="28"/>
      <c r="AK16" s="28"/>
      <c r="AL16" s="28"/>
      <c r="AM16" s="28"/>
      <c r="AN16" s="28"/>
    </row>
    <row r="17" spans="1:40" ht="9" customHeight="1" thickBot="1" x14ac:dyDescent="0.3">
      <c r="A17" s="1"/>
      <c r="B17" s="18"/>
      <c r="C17" s="1"/>
      <c r="D17" s="20"/>
      <c r="E17" s="20"/>
      <c r="F17" s="20"/>
      <c r="G17" s="1"/>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row>
    <row r="18" spans="1:40" ht="20.100000000000001" customHeight="1" thickBot="1" x14ac:dyDescent="0.35">
      <c r="B18" s="82" t="s">
        <v>21</v>
      </c>
      <c r="C18" s="5"/>
      <c r="D18" s="31" t="s">
        <v>1</v>
      </c>
      <c r="E18" s="32" t="s">
        <v>22</v>
      </c>
      <c r="F18" s="33">
        <v>0</v>
      </c>
      <c r="H18" s="24"/>
      <c r="I18" s="24"/>
      <c r="J18" s="24"/>
      <c r="K18" s="24"/>
      <c r="L18" s="24"/>
      <c r="M18" s="24"/>
      <c r="N18" s="24"/>
      <c r="O18" s="24"/>
      <c r="P18" s="24"/>
      <c r="Q18" s="24"/>
      <c r="R18" s="24"/>
      <c r="S18" s="24"/>
      <c r="T18" s="24"/>
      <c r="U18" s="24"/>
      <c r="V18" s="24"/>
      <c r="W18" s="24"/>
      <c r="X18" s="24"/>
      <c r="Y18" s="24"/>
      <c r="Z18" s="28"/>
      <c r="AA18" s="28"/>
      <c r="AB18" s="28"/>
      <c r="AC18" s="28"/>
      <c r="AD18" s="28"/>
      <c r="AE18" s="28"/>
      <c r="AF18" s="28"/>
      <c r="AG18" s="28"/>
      <c r="AH18" s="28"/>
      <c r="AI18" s="28"/>
      <c r="AJ18" s="28"/>
      <c r="AK18" s="28"/>
      <c r="AL18" s="28"/>
      <c r="AM18" s="28"/>
      <c r="AN18" s="28"/>
    </row>
    <row r="19" spans="1:40" ht="20.100000000000001" customHeight="1" thickBot="1" x14ac:dyDescent="0.35">
      <c r="B19" s="83"/>
      <c r="C19" s="5"/>
      <c r="D19" s="31" t="s">
        <v>1</v>
      </c>
      <c r="E19" s="32" t="s">
        <v>23</v>
      </c>
      <c r="F19" s="33"/>
      <c r="H19" s="24"/>
      <c r="I19" s="24"/>
      <c r="J19" s="24"/>
      <c r="K19" s="24"/>
      <c r="L19" s="24"/>
      <c r="M19" s="24"/>
      <c r="N19" s="24"/>
      <c r="O19" s="24"/>
      <c r="P19" s="24"/>
      <c r="Q19" s="24"/>
      <c r="R19" s="24"/>
      <c r="S19" s="24"/>
      <c r="T19" s="24"/>
      <c r="U19" s="24"/>
      <c r="V19" s="24"/>
      <c r="W19" s="24"/>
      <c r="X19" s="24"/>
      <c r="Y19" s="24"/>
      <c r="Z19" s="28"/>
      <c r="AA19" s="28"/>
      <c r="AB19" s="28"/>
      <c r="AC19" s="28"/>
      <c r="AD19" s="28"/>
      <c r="AE19" s="28"/>
      <c r="AF19" s="28"/>
      <c r="AG19" s="28"/>
      <c r="AH19" s="28"/>
      <c r="AI19" s="28"/>
      <c r="AJ19" s="28"/>
      <c r="AK19" s="28"/>
      <c r="AL19" s="28"/>
      <c r="AM19" s="28"/>
      <c r="AN19" s="28"/>
    </row>
    <row r="20" spans="1:40" ht="20.100000000000001" customHeight="1" thickBot="1" x14ac:dyDescent="0.35">
      <c r="B20" s="83"/>
      <c r="C20" s="5"/>
      <c r="D20" s="31" t="s">
        <v>1</v>
      </c>
      <c r="E20" s="32" t="s">
        <v>24</v>
      </c>
      <c r="F20" s="33"/>
      <c r="H20" s="24"/>
      <c r="I20" s="24"/>
      <c r="J20" s="24"/>
      <c r="K20" s="24"/>
      <c r="L20" s="24"/>
      <c r="M20" s="24"/>
      <c r="N20" s="24"/>
      <c r="O20" s="24"/>
      <c r="P20" s="24"/>
      <c r="Q20" s="24"/>
      <c r="R20" s="24"/>
      <c r="S20" s="24"/>
      <c r="T20" s="24"/>
      <c r="U20" s="24"/>
      <c r="V20" s="24"/>
      <c r="W20" s="24"/>
      <c r="X20" s="24"/>
      <c r="Y20" s="24"/>
      <c r="Z20" s="28"/>
      <c r="AA20" s="28"/>
      <c r="AB20" s="28"/>
      <c r="AC20" s="28"/>
      <c r="AD20" s="28"/>
      <c r="AE20" s="28"/>
      <c r="AF20" s="28"/>
      <c r="AG20" s="28"/>
      <c r="AH20" s="28"/>
      <c r="AI20" s="28"/>
      <c r="AJ20" s="28"/>
      <c r="AK20" s="28"/>
      <c r="AL20" s="28"/>
      <c r="AM20" s="28"/>
      <c r="AN20" s="28"/>
    </row>
    <row r="21" spans="1:40" ht="20.100000000000001" customHeight="1" thickBot="1" x14ac:dyDescent="0.35">
      <c r="B21" s="83"/>
      <c r="C21" s="5"/>
      <c r="D21" s="31" t="s">
        <v>1</v>
      </c>
      <c r="E21" s="41" t="s">
        <v>25</v>
      </c>
      <c r="F21" s="33"/>
      <c r="H21" s="24"/>
      <c r="I21" s="24"/>
      <c r="J21" s="24"/>
      <c r="K21" s="24"/>
      <c r="L21" s="24"/>
      <c r="M21" s="24"/>
      <c r="N21" s="24"/>
      <c r="O21" s="24"/>
      <c r="P21" s="24"/>
      <c r="Q21" s="24"/>
      <c r="R21" s="24"/>
      <c r="S21" s="24"/>
      <c r="T21" s="24"/>
      <c r="U21" s="24"/>
      <c r="V21" s="24"/>
      <c r="W21" s="24"/>
      <c r="X21" s="24"/>
      <c r="Y21" s="24"/>
      <c r="Z21" s="28"/>
      <c r="AA21" s="28"/>
      <c r="AB21" s="28"/>
      <c r="AC21" s="28"/>
      <c r="AD21" s="28"/>
      <c r="AE21" s="28"/>
      <c r="AF21" s="28"/>
      <c r="AG21" s="28"/>
      <c r="AH21" s="28"/>
      <c r="AI21" s="28"/>
      <c r="AJ21" s="28"/>
      <c r="AK21" s="28"/>
      <c r="AL21" s="28"/>
      <c r="AM21" s="28"/>
      <c r="AN21" s="28"/>
    </row>
    <row r="22" spans="1:40" ht="20.100000000000001" customHeight="1" thickBot="1" x14ac:dyDescent="0.35">
      <c r="B22" s="83"/>
      <c r="C22" s="5"/>
      <c r="D22" s="31" t="s">
        <v>1</v>
      </c>
      <c r="E22" s="41" t="s">
        <v>26</v>
      </c>
      <c r="F22" s="33"/>
      <c r="H22" s="24"/>
      <c r="I22" s="24"/>
      <c r="J22" s="24"/>
      <c r="K22" s="24"/>
      <c r="L22" s="24"/>
      <c r="M22" s="24"/>
      <c r="N22" s="24"/>
      <c r="O22" s="24"/>
      <c r="P22" s="24"/>
      <c r="Q22" s="24"/>
      <c r="R22" s="24"/>
      <c r="S22" s="24"/>
      <c r="T22" s="24"/>
      <c r="U22" s="24"/>
      <c r="V22" s="24"/>
      <c r="W22" s="24"/>
      <c r="X22" s="24"/>
      <c r="Y22" s="24"/>
      <c r="Z22" s="28"/>
      <c r="AA22" s="28"/>
      <c r="AB22" s="28"/>
      <c r="AC22" s="28"/>
      <c r="AD22" s="28"/>
      <c r="AE22" s="28"/>
      <c r="AF22" s="28"/>
      <c r="AG22" s="28"/>
      <c r="AH22" s="28"/>
      <c r="AI22" s="28"/>
      <c r="AJ22" s="28"/>
      <c r="AK22" s="28"/>
      <c r="AL22" s="28"/>
      <c r="AM22" s="28"/>
      <c r="AN22" s="28"/>
    </row>
    <row r="23" spans="1:40" ht="20.100000000000001" customHeight="1" thickBot="1" x14ac:dyDescent="0.35">
      <c r="B23" s="83"/>
      <c r="C23" s="5"/>
      <c r="D23" s="31" t="s">
        <v>1</v>
      </c>
      <c r="E23" s="41" t="s">
        <v>27</v>
      </c>
      <c r="F23" s="33"/>
      <c r="H23" s="24"/>
      <c r="I23" s="24"/>
      <c r="J23" s="24"/>
      <c r="K23" s="24"/>
      <c r="L23" s="24"/>
      <c r="M23" s="24"/>
      <c r="N23" s="24"/>
      <c r="O23" s="24"/>
      <c r="P23" s="24"/>
      <c r="Q23" s="24"/>
      <c r="R23" s="24"/>
      <c r="S23" s="24"/>
      <c r="T23" s="24"/>
      <c r="U23" s="24"/>
      <c r="V23" s="24"/>
      <c r="W23" s="24"/>
      <c r="X23" s="24"/>
      <c r="Y23" s="24"/>
      <c r="Z23" s="28"/>
      <c r="AA23" s="28"/>
      <c r="AB23" s="28"/>
      <c r="AC23" s="28"/>
      <c r="AD23" s="28"/>
      <c r="AE23" s="28"/>
      <c r="AF23" s="28"/>
      <c r="AG23" s="28"/>
      <c r="AH23" s="28"/>
      <c r="AI23" s="28"/>
      <c r="AJ23" s="28"/>
      <c r="AK23" s="28"/>
      <c r="AL23" s="28"/>
      <c r="AM23" s="28"/>
      <c r="AN23" s="28"/>
    </row>
    <row r="24" spans="1:40" ht="20.100000000000001" customHeight="1" thickBot="1" x14ac:dyDescent="0.35">
      <c r="B24" s="83"/>
      <c r="C24" s="5"/>
      <c r="D24" s="31" t="s">
        <v>1</v>
      </c>
      <c r="E24" s="41" t="s">
        <v>28</v>
      </c>
      <c r="F24" s="33"/>
      <c r="H24" s="24"/>
      <c r="I24" s="24"/>
      <c r="J24" s="24"/>
      <c r="K24" s="24"/>
      <c r="L24" s="24"/>
      <c r="M24" s="24"/>
      <c r="N24" s="24"/>
      <c r="O24" s="24"/>
      <c r="P24" s="24"/>
      <c r="Q24" s="24"/>
      <c r="R24" s="24"/>
      <c r="S24" s="24"/>
      <c r="T24" s="24"/>
      <c r="U24" s="24"/>
      <c r="V24" s="24"/>
      <c r="W24" s="24"/>
      <c r="X24" s="24"/>
      <c r="Y24" s="24"/>
      <c r="Z24" s="28"/>
      <c r="AA24" s="28"/>
      <c r="AB24" s="28"/>
      <c r="AC24" s="28"/>
      <c r="AD24" s="28"/>
      <c r="AE24" s="28"/>
      <c r="AF24" s="28"/>
      <c r="AG24" s="28"/>
      <c r="AH24" s="28"/>
      <c r="AI24" s="28"/>
      <c r="AJ24" s="28"/>
      <c r="AK24" s="28"/>
      <c r="AL24" s="28"/>
      <c r="AM24" s="28"/>
      <c r="AN24" s="28"/>
    </row>
    <row r="25" spans="1:40" ht="20.100000000000001" customHeight="1" thickBot="1" x14ac:dyDescent="0.35">
      <c r="B25" s="83"/>
      <c r="C25" s="5"/>
      <c r="D25" s="31" t="s">
        <v>1</v>
      </c>
      <c r="E25" s="41" t="s">
        <v>93</v>
      </c>
      <c r="F25" s="33"/>
      <c r="H25" s="24"/>
      <c r="I25" s="24"/>
      <c r="J25" s="24"/>
      <c r="K25" s="24"/>
      <c r="L25" s="24"/>
      <c r="M25" s="24"/>
      <c r="N25" s="24"/>
      <c r="O25" s="24"/>
      <c r="P25" s="24"/>
      <c r="Q25" s="24"/>
      <c r="R25" s="24"/>
      <c r="S25" s="24"/>
      <c r="T25" s="24"/>
      <c r="U25" s="24"/>
      <c r="V25" s="24"/>
      <c r="W25" s="24"/>
      <c r="X25" s="24"/>
      <c r="Y25" s="24"/>
      <c r="Z25" s="28"/>
      <c r="AA25" s="28"/>
      <c r="AB25" s="28"/>
      <c r="AC25" s="28"/>
      <c r="AD25" s="28"/>
      <c r="AE25" s="28"/>
      <c r="AF25" s="28"/>
      <c r="AG25" s="28"/>
      <c r="AH25" s="28"/>
      <c r="AI25" s="28"/>
      <c r="AJ25" s="28"/>
      <c r="AK25" s="28"/>
      <c r="AL25" s="28"/>
      <c r="AM25" s="28"/>
      <c r="AN25" s="28"/>
    </row>
    <row r="26" spans="1:40" ht="20.100000000000001" customHeight="1" thickBot="1" x14ac:dyDescent="0.35">
      <c r="B26" s="83"/>
      <c r="C26" s="5"/>
      <c r="D26" s="42" t="s">
        <v>1</v>
      </c>
      <c r="E26" s="43" t="s">
        <v>29</v>
      </c>
      <c r="F26" s="44"/>
      <c r="H26" s="24"/>
      <c r="I26" s="24"/>
      <c r="J26" s="24"/>
      <c r="K26" s="24"/>
      <c r="L26" s="24"/>
      <c r="M26" s="24"/>
      <c r="N26" s="24"/>
      <c r="O26" s="24"/>
      <c r="P26" s="24"/>
      <c r="Q26" s="24"/>
      <c r="R26" s="24"/>
      <c r="S26" s="24"/>
      <c r="T26" s="24"/>
      <c r="U26" s="24"/>
      <c r="V26" s="24"/>
      <c r="W26" s="24"/>
      <c r="X26" s="24"/>
      <c r="Y26" s="24"/>
      <c r="Z26" s="28"/>
      <c r="AA26" s="28"/>
      <c r="AB26" s="28"/>
      <c r="AC26" s="28"/>
      <c r="AD26" s="28"/>
      <c r="AE26" s="28"/>
      <c r="AF26" s="28"/>
      <c r="AG26" s="28"/>
      <c r="AH26" s="28"/>
      <c r="AI26" s="28"/>
      <c r="AJ26" s="28"/>
      <c r="AK26" s="28"/>
      <c r="AL26" s="28"/>
      <c r="AM26" s="28"/>
      <c r="AN26" s="28"/>
    </row>
    <row r="27" spans="1:40" ht="20.100000000000001" customHeight="1" thickBot="1" x14ac:dyDescent="0.35">
      <c r="B27" s="84"/>
      <c r="C27" s="5"/>
      <c r="D27" s="37" t="s">
        <v>1</v>
      </c>
      <c r="E27" s="38" t="s">
        <v>97</v>
      </c>
      <c r="F27" s="39">
        <f t="shared" ref="F27" si="0">+SUM(F18:F26)</f>
        <v>0</v>
      </c>
      <c r="H27" s="24"/>
      <c r="I27" s="24"/>
      <c r="J27" s="24"/>
      <c r="K27" s="24"/>
      <c r="L27" s="24"/>
      <c r="M27" s="24"/>
      <c r="N27" s="24"/>
      <c r="O27" s="24"/>
      <c r="P27" s="24"/>
      <c r="Q27" s="24"/>
      <c r="R27" s="24"/>
      <c r="S27" s="24"/>
      <c r="T27" s="24"/>
      <c r="U27" s="24"/>
      <c r="V27" s="24"/>
      <c r="W27" s="24"/>
      <c r="X27" s="24"/>
      <c r="Y27" s="24"/>
      <c r="Z27" s="28"/>
      <c r="AA27" s="28"/>
      <c r="AB27" s="28"/>
      <c r="AC27" s="28"/>
      <c r="AD27" s="28"/>
      <c r="AE27" s="28"/>
      <c r="AF27" s="28"/>
      <c r="AG27" s="28"/>
      <c r="AH27" s="28"/>
      <c r="AI27" s="28"/>
      <c r="AJ27" s="28"/>
      <c r="AK27" s="28"/>
      <c r="AL27" s="28"/>
      <c r="AM27" s="28"/>
      <c r="AN27" s="28"/>
    </row>
    <row r="28" spans="1:40" ht="9" customHeight="1" thickBot="1" x14ac:dyDescent="0.3">
      <c r="A28" s="1"/>
      <c r="B28" s="18"/>
      <c r="C28" s="1"/>
      <c r="D28" s="20"/>
      <c r="E28" s="20"/>
      <c r="F28" s="20"/>
      <c r="G28" s="1"/>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row>
    <row r="29" spans="1:40" ht="20.100000000000001" customHeight="1" thickBot="1" x14ac:dyDescent="0.35">
      <c r="B29" s="82" t="s">
        <v>30</v>
      </c>
      <c r="C29" s="6"/>
      <c r="D29" s="31" t="s">
        <v>3</v>
      </c>
      <c r="E29" s="32" t="s">
        <v>31</v>
      </c>
      <c r="F29" s="33">
        <v>0</v>
      </c>
      <c r="H29" s="24"/>
      <c r="I29" s="24"/>
      <c r="J29" s="24"/>
      <c r="K29" s="24"/>
      <c r="L29" s="24"/>
      <c r="M29" s="24"/>
      <c r="N29" s="24"/>
      <c r="O29" s="24"/>
      <c r="P29" s="24"/>
      <c r="Q29" s="24"/>
      <c r="R29" s="24"/>
      <c r="S29" s="24"/>
      <c r="T29" s="24"/>
      <c r="U29" s="24"/>
      <c r="V29" s="24"/>
      <c r="W29" s="24"/>
      <c r="X29" s="24"/>
      <c r="Y29" s="24"/>
      <c r="Z29" s="28"/>
      <c r="AA29" s="28"/>
      <c r="AB29" s="28"/>
      <c r="AC29" s="28"/>
      <c r="AD29" s="28"/>
      <c r="AE29" s="28"/>
      <c r="AF29" s="28"/>
      <c r="AG29" s="28"/>
      <c r="AH29" s="28"/>
      <c r="AI29" s="28"/>
      <c r="AJ29" s="28"/>
      <c r="AK29" s="28"/>
      <c r="AL29" s="28"/>
      <c r="AM29" s="28"/>
      <c r="AN29" s="28"/>
    </row>
    <row r="30" spans="1:40" ht="20.100000000000001" customHeight="1" thickBot="1" x14ac:dyDescent="0.35">
      <c r="B30" s="83"/>
      <c r="C30" s="6"/>
      <c r="D30" s="31" t="s">
        <v>3</v>
      </c>
      <c r="E30" s="32" t="s">
        <v>32</v>
      </c>
      <c r="F30" s="33"/>
      <c r="H30" s="24"/>
      <c r="I30" s="24"/>
      <c r="J30" s="24"/>
      <c r="K30" s="24"/>
      <c r="L30" s="24"/>
      <c r="M30" s="24"/>
      <c r="N30" s="24"/>
      <c r="O30" s="24"/>
      <c r="P30" s="24"/>
      <c r="Q30" s="24"/>
      <c r="R30" s="24"/>
      <c r="S30" s="24"/>
      <c r="T30" s="24"/>
      <c r="U30" s="24"/>
      <c r="V30" s="24"/>
      <c r="W30" s="24"/>
      <c r="X30" s="24"/>
      <c r="Y30" s="24"/>
      <c r="Z30" s="28"/>
      <c r="AA30" s="28"/>
      <c r="AB30" s="28"/>
      <c r="AC30" s="28"/>
      <c r="AD30" s="28"/>
      <c r="AE30" s="28"/>
      <c r="AF30" s="28"/>
      <c r="AG30" s="28"/>
      <c r="AH30" s="28"/>
      <c r="AI30" s="28"/>
      <c r="AJ30" s="28"/>
      <c r="AK30" s="28"/>
      <c r="AL30" s="28"/>
      <c r="AM30" s="28"/>
      <c r="AN30" s="28"/>
    </row>
    <row r="31" spans="1:40" ht="20.100000000000001" customHeight="1" thickBot="1" x14ac:dyDescent="0.35">
      <c r="B31" s="83"/>
      <c r="C31" s="6"/>
      <c r="D31" s="31" t="s">
        <v>3</v>
      </c>
      <c r="E31" s="32" t="s">
        <v>33</v>
      </c>
      <c r="F31" s="33"/>
      <c r="H31" s="24"/>
      <c r="I31" s="24"/>
      <c r="J31" s="24"/>
      <c r="K31" s="24"/>
      <c r="L31" s="24"/>
      <c r="M31" s="24"/>
      <c r="N31" s="24"/>
      <c r="O31" s="24"/>
      <c r="P31" s="24"/>
      <c r="Q31" s="24"/>
      <c r="R31" s="24"/>
      <c r="S31" s="24"/>
      <c r="T31" s="24"/>
      <c r="U31" s="24"/>
      <c r="V31" s="24"/>
      <c r="W31" s="24"/>
      <c r="X31" s="24"/>
      <c r="Y31" s="24"/>
      <c r="Z31" s="28"/>
      <c r="AA31" s="28"/>
      <c r="AB31" s="28"/>
      <c r="AC31" s="28"/>
      <c r="AD31" s="28"/>
      <c r="AE31" s="28"/>
      <c r="AF31" s="28"/>
      <c r="AG31" s="28"/>
      <c r="AH31" s="28"/>
      <c r="AI31" s="28"/>
      <c r="AJ31" s="28"/>
      <c r="AK31" s="28"/>
      <c r="AL31" s="28"/>
      <c r="AM31" s="28"/>
      <c r="AN31" s="28"/>
    </row>
    <row r="32" spans="1:40" ht="20.100000000000001" customHeight="1" thickBot="1" x14ac:dyDescent="0.35">
      <c r="B32" s="83"/>
      <c r="C32" s="6"/>
      <c r="D32" s="31" t="s">
        <v>3</v>
      </c>
      <c r="E32" s="41" t="s">
        <v>34</v>
      </c>
      <c r="F32" s="33"/>
      <c r="H32" s="24"/>
      <c r="I32" s="24"/>
      <c r="J32" s="24"/>
      <c r="K32" s="24"/>
      <c r="L32" s="24"/>
      <c r="M32" s="24"/>
      <c r="N32" s="24"/>
      <c r="O32" s="24"/>
      <c r="P32" s="24"/>
      <c r="Q32" s="24"/>
      <c r="R32" s="24"/>
      <c r="S32" s="24"/>
      <c r="T32" s="24"/>
      <c r="U32" s="24"/>
      <c r="V32" s="24"/>
      <c r="W32" s="24"/>
      <c r="X32" s="24"/>
      <c r="Y32" s="24"/>
      <c r="Z32" s="28"/>
      <c r="AA32" s="28"/>
      <c r="AB32" s="28"/>
      <c r="AC32" s="28"/>
      <c r="AD32" s="28"/>
      <c r="AE32" s="28"/>
      <c r="AF32" s="28"/>
      <c r="AG32" s="28"/>
      <c r="AH32" s="28"/>
      <c r="AI32" s="28"/>
      <c r="AJ32" s="28"/>
      <c r="AK32" s="28"/>
      <c r="AL32" s="28"/>
      <c r="AM32" s="28"/>
      <c r="AN32" s="28"/>
    </row>
    <row r="33" spans="1:40" ht="20.100000000000001" customHeight="1" thickBot="1" x14ac:dyDescent="0.35">
      <c r="B33" s="83"/>
      <c r="C33" s="6"/>
      <c r="D33" s="31" t="s">
        <v>3</v>
      </c>
      <c r="E33" s="41" t="s">
        <v>35</v>
      </c>
      <c r="F33" s="33"/>
      <c r="H33" s="24"/>
      <c r="I33" s="24"/>
      <c r="J33" s="24"/>
      <c r="K33" s="24"/>
      <c r="L33" s="24"/>
      <c r="M33" s="24"/>
      <c r="N33" s="24"/>
      <c r="O33" s="24"/>
      <c r="P33" s="24"/>
      <c r="Q33" s="24"/>
      <c r="R33" s="24"/>
      <c r="S33" s="24"/>
      <c r="T33" s="24"/>
      <c r="U33" s="24"/>
      <c r="V33" s="24"/>
      <c r="W33" s="24"/>
      <c r="X33" s="24"/>
      <c r="Y33" s="24"/>
      <c r="Z33" s="28"/>
      <c r="AA33" s="28"/>
      <c r="AB33" s="28"/>
      <c r="AC33" s="28"/>
      <c r="AD33" s="28"/>
      <c r="AE33" s="28"/>
      <c r="AF33" s="28"/>
      <c r="AG33" s="28"/>
      <c r="AH33" s="28"/>
      <c r="AI33" s="28"/>
      <c r="AJ33" s="28"/>
      <c r="AK33" s="28"/>
      <c r="AL33" s="28"/>
      <c r="AM33" s="28"/>
      <c r="AN33" s="28"/>
    </row>
    <row r="34" spans="1:40" ht="20.100000000000001" customHeight="1" thickBot="1" x14ac:dyDescent="0.35">
      <c r="B34" s="83"/>
      <c r="C34" s="6"/>
      <c r="D34" s="31" t="s">
        <v>3</v>
      </c>
      <c r="E34" s="41" t="s">
        <v>36</v>
      </c>
      <c r="F34" s="33"/>
      <c r="H34" s="24"/>
      <c r="I34" s="24"/>
      <c r="J34" s="24"/>
      <c r="K34" s="24"/>
      <c r="L34" s="24"/>
      <c r="M34" s="24"/>
      <c r="N34" s="24"/>
      <c r="O34" s="24"/>
      <c r="P34" s="24"/>
      <c r="Q34" s="24"/>
      <c r="R34" s="24"/>
      <c r="S34" s="24"/>
      <c r="T34" s="24"/>
      <c r="U34" s="24"/>
      <c r="V34" s="24"/>
      <c r="W34" s="24"/>
      <c r="X34" s="24"/>
      <c r="Y34" s="24"/>
      <c r="Z34" s="28"/>
      <c r="AA34" s="28"/>
      <c r="AB34" s="28"/>
      <c r="AC34" s="28"/>
      <c r="AD34" s="28"/>
      <c r="AE34" s="28"/>
      <c r="AF34" s="28"/>
      <c r="AG34" s="28"/>
      <c r="AH34" s="28"/>
      <c r="AI34" s="28"/>
      <c r="AJ34" s="28"/>
      <c r="AK34" s="28"/>
      <c r="AL34" s="28"/>
      <c r="AM34" s="28"/>
      <c r="AN34" s="28"/>
    </row>
    <row r="35" spans="1:40" ht="20.100000000000001" customHeight="1" thickBot="1" x14ac:dyDescent="0.35">
      <c r="B35" s="83"/>
      <c r="C35" s="6"/>
      <c r="D35" s="31" t="s">
        <v>3</v>
      </c>
      <c r="E35" s="41" t="s">
        <v>98</v>
      </c>
      <c r="F35" s="33"/>
      <c r="H35" s="24"/>
      <c r="I35" s="24"/>
      <c r="J35" s="24"/>
      <c r="K35" s="24"/>
      <c r="L35" s="24"/>
      <c r="M35" s="24"/>
      <c r="N35" s="24"/>
      <c r="O35" s="24"/>
      <c r="P35" s="24"/>
      <c r="Q35" s="24"/>
      <c r="R35" s="24"/>
      <c r="S35" s="24"/>
      <c r="T35" s="24"/>
      <c r="U35" s="24"/>
      <c r="V35" s="24"/>
      <c r="W35" s="24"/>
      <c r="X35" s="24"/>
      <c r="Y35" s="24"/>
      <c r="Z35" s="28"/>
      <c r="AA35" s="28"/>
      <c r="AB35" s="28"/>
      <c r="AC35" s="28"/>
      <c r="AD35" s="28"/>
      <c r="AE35" s="28"/>
      <c r="AF35" s="28"/>
      <c r="AG35" s="28"/>
      <c r="AH35" s="28"/>
      <c r="AI35" s="28"/>
      <c r="AJ35" s="28"/>
      <c r="AK35" s="28"/>
      <c r="AL35" s="28"/>
      <c r="AM35" s="28"/>
      <c r="AN35" s="28"/>
    </row>
    <row r="36" spans="1:40" ht="20.100000000000001" customHeight="1" thickBot="1" x14ac:dyDescent="0.35">
      <c r="B36" s="83"/>
      <c r="C36" s="6"/>
      <c r="D36" s="31" t="s">
        <v>3</v>
      </c>
      <c r="E36" s="41" t="s">
        <v>37</v>
      </c>
      <c r="F36" s="33"/>
      <c r="H36" s="24"/>
      <c r="I36" s="24"/>
      <c r="J36" s="24"/>
      <c r="K36" s="24"/>
      <c r="L36" s="24"/>
      <c r="M36" s="24"/>
      <c r="N36" s="24"/>
      <c r="O36" s="24"/>
      <c r="P36" s="24"/>
      <c r="Q36" s="24"/>
      <c r="R36" s="24"/>
      <c r="S36" s="24"/>
      <c r="T36" s="24"/>
      <c r="U36" s="24"/>
      <c r="V36" s="24"/>
      <c r="W36" s="24"/>
      <c r="X36" s="24"/>
      <c r="Y36" s="24"/>
      <c r="Z36" s="28"/>
      <c r="AA36" s="28"/>
      <c r="AB36" s="28"/>
      <c r="AC36" s="28"/>
      <c r="AD36" s="28"/>
      <c r="AE36" s="28"/>
      <c r="AF36" s="28"/>
      <c r="AG36" s="28"/>
      <c r="AH36" s="28"/>
      <c r="AI36" s="28"/>
      <c r="AJ36" s="28"/>
      <c r="AK36" s="28"/>
      <c r="AL36" s="28"/>
      <c r="AM36" s="28"/>
      <c r="AN36" s="28"/>
    </row>
    <row r="37" spans="1:40" ht="20.100000000000001" customHeight="1" thickBot="1" x14ac:dyDescent="0.35">
      <c r="B37" s="83"/>
      <c r="C37" s="6"/>
      <c r="D37" s="31" t="s">
        <v>3</v>
      </c>
      <c r="E37" s="32" t="s">
        <v>38</v>
      </c>
      <c r="F37" s="33"/>
      <c r="H37" s="24"/>
      <c r="I37" s="24"/>
      <c r="J37" s="24"/>
      <c r="K37" s="24"/>
      <c r="L37" s="24"/>
      <c r="M37" s="24"/>
      <c r="N37" s="24"/>
      <c r="O37" s="24"/>
      <c r="P37" s="24"/>
      <c r="Q37" s="24"/>
      <c r="R37" s="24"/>
      <c r="S37" s="24"/>
      <c r="T37" s="24"/>
      <c r="U37" s="24"/>
      <c r="V37" s="24"/>
      <c r="W37" s="24"/>
      <c r="X37" s="24"/>
      <c r="Y37" s="24"/>
      <c r="Z37" s="28"/>
      <c r="AA37" s="28"/>
      <c r="AB37" s="28"/>
      <c r="AC37" s="28"/>
      <c r="AD37" s="28"/>
      <c r="AE37" s="28"/>
      <c r="AF37" s="28"/>
      <c r="AG37" s="28"/>
      <c r="AH37" s="28"/>
      <c r="AI37" s="28"/>
      <c r="AJ37" s="28"/>
      <c r="AK37" s="28"/>
      <c r="AL37" s="28"/>
      <c r="AM37" s="28"/>
      <c r="AN37" s="28"/>
    </row>
    <row r="38" spans="1:40" ht="20.100000000000001" customHeight="1" thickBot="1" x14ac:dyDescent="0.35">
      <c r="B38" s="83"/>
      <c r="C38" s="6"/>
      <c r="D38" s="34" t="s">
        <v>3</v>
      </c>
      <c r="E38" s="35" t="s">
        <v>39</v>
      </c>
      <c r="F38" s="36"/>
      <c r="H38" s="24"/>
      <c r="I38" s="24"/>
      <c r="J38" s="24"/>
      <c r="K38" s="24"/>
      <c r="L38" s="24"/>
      <c r="M38" s="24"/>
      <c r="N38" s="24"/>
      <c r="O38" s="24"/>
      <c r="P38" s="24"/>
      <c r="Q38" s="24"/>
      <c r="R38" s="24"/>
      <c r="S38" s="24"/>
      <c r="T38" s="24"/>
      <c r="U38" s="24"/>
      <c r="V38" s="24"/>
      <c r="W38" s="24"/>
      <c r="X38" s="24"/>
      <c r="Y38" s="24"/>
      <c r="Z38" s="28"/>
      <c r="AA38" s="28"/>
      <c r="AB38" s="28"/>
      <c r="AC38" s="28"/>
      <c r="AD38" s="28"/>
      <c r="AE38" s="28"/>
      <c r="AF38" s="28"/>
      <c r="AG38" s="28"/>
      <c r="AH38" s="28"/>
      <c r="AI38" s="28"/>
      <c r="AJ38" s="28"/>
      <c r="AK38" s="28"/>
      <c r="AL38" s="28"/>
      <c r="AM38" s="28"/>
      <c r="AN38" s="28"/>
    </row>
    <row r="39" spans="1:40" ht="20.100000000000001" customHeight="1" thickBot="1" x14ac:dyDescent="0.35">
      <c r="B39" s="84"/>
      <c r="C39" s="6"/>
      <c r="D39" s="37" t="s">
        <v>3</v>
      </c>
      <c r="E39" s="38" t="s">
        <v>99</v>
      </c>
      <c r="F39" s="39">
        <f>+SUM(F29:F38)</f>
        <v>0</v>
      </c>
      <c r="H39" s="24"/>
      <c r="I39" s="24"/>
      <c r="J39" s="24"/>
      <c r="K39" s="24"/>
      <c r="L39" s="24"/>
      <c r="M39" s="24"/>
      <c r="N39" s="24"/>
      <c r="O39" s="24"/>
      <c r="P39" s="24"/>
      <c r="Q39" s="24"/>
      <c r="R39" s="24"/>
      <c r="S39" s="24"/>
      <c r="T39" s="24"/>
      <c r="U39" s="24"/>
      <c r="V39" s="24"/>
      <c r="W39" s="24"/>
      <c r="X39" s="24"/>
      <c r="Y39" s="24"/>
      <c r="Z39" s="28"/>
      <c r="AA39" s="28"/>
      <c r="AB39" s="28"/>
      <c r="AC39" s="28"/>
      <c r="AD39" s="28"/>
      <c r="AE39" s="28"/>
      <c r="AF39" s="28"/>
      <c r="AG39" s="28"/>
      <c r="AH39" s="28"/>
      <c r="AI39" s="28"/>
      <c r="AJ39" s="28"/>
      <c r="AK39" s="28"/>
      <c r="AL39" s="28"/>
      <c r="AM39" s="28"/>
      <c r="AN39" s="28"/>
    </row>
    <row r="40" spans="1:40" ht="9" customHeight="1" thickBot="1" x14ac:dyDescent="0.3">
      <c r="A40" s="1"/>
      <c r="B40" s="18"/>
      <c r="C40" s="1"/>
      <c r="D40" s="20"/>
      <c r="E40" s="20"/>
      <c r="F40" s="20"/>
      <c r="G40" s="1"/>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row>
    <row r="41" spans="1:40" ht="20.100000000000001" customHeight="1" thickBot="1" x14ac:dyDescent="0.35">
      <c r="B41" s="82" t="s">
        <v>114</v>
      </c>
      <c r="C41" s="6"/>
      <c r="D41" s="31" t="s">
        <v>0</v>
      </c>
      <c r="E41" s="32" t="s">
        <v>100</v>
      </c>
      <c r="F41" s="33">
        <v>0</v>
      </c>
      <c r="H41" s="24"/>
      <c r="I41" s="24"/>
      <c r="J41" s="24"/>
      <c r="K41" s="24"/>
      <c r="L41" s="24"/>
      <c r="M41" s="24"/>
      <c r="N41" s="24"/>
      <c r="O41" s="24"/>
      <c r="P41" s="24"/>
      <c r="Q41" s="24"/>
      <c r="R41" s="24"/>
      <c r="S41" s="24"/>
      <c r="T41" s="24"/>
      <c r="U41" s="24"/>
      <c r="V41" s="24"/>
      <c r="W41" s="24"/>
      <c r="X41" s="24"/>
      <c r="Y41" s="24"/>
      <c r="Z41" s="28"/>
      <c r="AA41" s="28"/>
      <c r="AB41" s="28"/>
      <c r="AC41" s="28"/>
      <c r="AD41" s="28"/>
      <c r="AE41" s="28"/>
      <c r="AF41" s="28"/>
      <c r="AG41" s="28"/>
      <c r="AH41" s="28"/>
      <c r="AI41" s="28"/>
      <c r="AJ41" s="28"/>
      <c r="AK41" s="28"/>
      <c r="AL41" s="28"/>
      <c r="AM41" s="28"/>
      <c r="AN41" s="28"/>
    </row>
    <row r="42" spans="1:40" ht="20.100000000000001" customHeight="1" thickBot="1" x14ac:dyDescent="0.35">
      <c r="B42" s="83"/>
      <c r="C42" s="6"/>
      <c r="D42" s="31" t="s">
        <v>0</v>
      </c>
      <c r="E42" s="32" t="s">
        <v>41</v>
      </c>
      <c r="F42" s="33"/>
      <c r="H42" s="24"/>
      <c r="I42" s="24"/>
      <c r="J42" s="24"/>
      <c r="K42" s="24"/>
      <c r="L42" s="24"/>
      <c r="M42" s="24"/>
      <c r="N42" s="24"/>
      <c r="O42" s="24"/>
      <c r="P42" s="24"/>
      <c r="Q42" s="24"/>
      <c r="R42" s="24"/>
      <c r="S42" s="24"/>
      <c r="T42" s="24"/>
      <c r="U42" s="24"/>
      <c r="V42" s="24"/>
      <c r="W42" s="24"/>
      <c r="X42" s="24"/>
      <c r="Y42" s="24"/>
      <c r="Z42" s="28"/>
      <c r="AA42" s="28"/>
      <c r="AB42" s="28"/>
      <c r="AC42" s="28"/>
      <c r="AD42" s="28"/>
      <c r="AE42" s="28"/>
      <c r="AF42" s="28"/>
      <c r="AG42" s="28"/>
      <c r="AH42" s="28"/>
      <c r="AI42" s="28"/>
      <c r="AJ42" s="28"/>
      <c r="AK42" s="28"/>
      <c r="AL42" s="28"/>
      <c r="AM42" s="28"/>
      <c r="AN42" s="28"/>
    </row>
    <row r="43" spans="1:40" ht="20.100000000000001" customHeight="1" thickBot="1" x14ac:dyDescent="0.35">
      <c r="B43" s="83"/>
      <c r="C43" s="6"/>
      <c r="D43" s="31" t="s">
        <v>0</v>
      </c>
      <c r="E43" s="32" t="s">
        <v>42</v>
      </c>
      <c r="F43" s="33"/>
      <c r="H43" s="24"/>
      <c r="I43" s="24"/>
      <c r="J43" s="24"/>
      <c r="K43" s="24"/>
      <c r="L43" s="24"/>
      <c r="M43" s="24"/>
      <c r="N43" s="24"/>
      <c r="O43" s="24"/>
      <c r="P43" s="24"/>
      <c r="Q43" s="24"/>
      <c r="R43" s="24"/>
      <c r="S43" s="24"/>
      <c r="T43" s="24"/>
      <c r="U43" s="24"/>
      <c r="V43" s="24"/>
      <c r="W43" s="24"/>
      <c r="X43" s="24"/>
      <c r="Y43" s="24"/>
      <c r="Z43" s="28"/>
      <c r="AA43" s="28"/>
      <c r="AB43" s="28"/>
      <c r="AC43" s="28"/>
      <c r="AD43" s="28"/>
      <c r="AE43" s="28"/>
      <c r="AF43" s="28"/>
      <c r="AG43" s="28"/>
      <c r="AH43" s="28"/>
      <c r="AI43" s="28"/>
      <c r="AJ43" s="28"/>
      <c r="AK43" s="28"/>
      <c r="AL43" s="28"/>
      <c r="AM43" s="28"/>
      <c r="AN43" s="28"/>
    </row>
    <row r="44" spans="1:40" ht="20.100000000000001" customHeight="1" thickBot="1" x14ac:dyDescent="0.35">
      <c r="B44" s="83"/>
      <c r="C44" s="6"/>
      <c r="D44" s="31" t="s">
        <v>0</v>
      </c>
      <c r="E44" s="32" t="s">
        <v>43</v>
      </c>
      <c r="F44" s="33"/>
      <c r="H44" s="24"/>
      <c r="I44" s="24"/>
      <c r="J44" s="24"/>
      <c r="K44" s="24"/>
      <c r="L44" s="24"/>
      <c r="M44" s="24"/>
      <c r="N44" s="24"/>
      <c r="O44" s="24"/>
      <c r="P44" s="24"/>
      <c r="Q44" s="24"/>
      <c r="R44" s="24"/>
      <c r="S44" s="24"/>
      <c r="T44" s="24"/>
      <c r="U44" s="24"/>
      <c r="V44" s="24"/>
      <c r="W44" s="24"/>
      <c r="X44" s="24"/>
      <c r="Y44" s="24"/>
      <c r="Z44" s="28"/>
      <c r="AA44" s="28"/>
      <c r="AB44" s="28"/>
      <c r="AC44" s="28"/>
      <c r="AD44" s="28"/>
      <c r="AE44" s="28"/>
      <c r="AF44" s="28"/>
      <c r="AG44" s="28"/>
      <c r="AH44" s="28"/>
      <c r="AI44" s="28"/>
      <c r="AJ44" s="28"/>
      <c r="AK44" s="28"/>
      <c r="AL44" s="28"/>
      <c r="AM44" s="28"/>
      <c r="AN44" s="28"/>
    </row>
    <row r="45" spans="1:40" ht="20.100000000000001" customHeight="1" thickBot="1" x14ac:dyDescent="0.35">
      <c r="B45" s="83"/>
      <c r="C45" s="6"/>
      <c r="D45" s="31" t="s">
        <v>0</v>
      </c>
      <c r="E45" s="32" t="s">
        <v>101</v>
      </c>
      <c r="F45" s="33"/>
      <c r="H45" s="24"/>
      <c r="I45" s="24"/>
      <c r="J45" s="24"/>
      <c r="K45" s="24"/>
      <c r="L45" s="24"/>
      <c r="M45" s="24"/>
      <c r="N45" s="24"/>
      <c r="O45" s="24"/>
      <c r="P45" s="24"/>
      <c r="Q45" s="24"/>
      <c r="R45" s="24"/>
      <c r="S45" s="24"/>
      <c r="T45" s="24"/>
      <c r="U45" s="24"/>
      <c r="V45" s="24"/>
      <c r="W45" s="24"/>
      <c r="X45" s="24"/>
      <c r="Y45" s="24"/>
      <c r="Z45" s="28"/>
      <c r="AA45" s="28"/>
      <c r="AB45" s="28"/>
      <c r="AC45" s="28"/>
      <c r="AD45" s="28"/>
      <c r="AE45" s="28"/>
      <c r="AF45" s="28"/>
      <c r="AG45" s="28"/>
      <c r="AH45" s="28"/>
      <c r="AI45" s="28"/>
      <c r="AJ45" s="28"/>
      <c r="AK45" s="28"/>
      <c r="AL45" s="28"/>
      <c r="AM45" s="28"/>
      <c r="AN45" s="28"/>
    </row>
    <row r="46" spans="1:40" ht="20.100000000000001" customHeight="1" thickBot="1" x14ac:dyDescent="0.35">
      <c r="B46" s="83"/>
      <c r="C46" s="6"/>
      <c r="D46" s="34" t="s">
        <v>0</v>
      </c>
      <c r="E46" s="35" t="s">
        <v>44</v>
      </c>
      <c r="F46" s="36"/>
      <c r="H46" s="24"/>
      <c r="I46" s="24"/>
      <c r="J46" s="24"/>
      <c r="K46" s="24"/>
      <c r="L46" s="24"/>
      <c r="M46" s="24"/>
      <c r="N46" s="24"/>
      <c r="O46" s="24"/>
      <c r="P46" s="24"/>
      <c r="Q46" s="24"/>
      <c r="R46" s="24"/>
      <c r="S46" s="24"/>
      <c r="T46" s="24"/>
      <c r="U46" s="24"/>
      <c r="V46" s="24"/>
      <c r="W46" s="24"/>
      <c r="X46" s="24"/>
      <c r="Y46" s="24"/>
      <c r="Z46" s="28"/>
      <c r="AA46" s="28"/>
      <c r="AB46" s="28"/>
      <c r="AC46" s="28"/>
      <c r="AD46" s="28"/>
      <c r="AE46" s="28"/>
      <c r="AF46" s="28"/>
      <c r="AG46" s="28"/>
      <c r="AH46" s="28"/>
      <c r="AI46" s="28"/>
      <c r="AJ46" s="28"/>
      <c r="AK46" s="28"/>
      <c r="AL46" s="28"/>
      <c r="AM46" s="28"/>
      <c r="AN46" s="28"/>
    </row>
    <row r="47" spans="1:40" ht="20.100000000000001" customHeight="1" thickBot="1" x14ac:dyDescent="0.35">
      <c r="B47" s="84"/>
      <c r="C47" s="6"/>
      <c r="D47" s="37" t="s">
        <v>0</v>
      </c>
      <c r="E47" s="38" t="s">
        <v>102</v>
      </c>
      <c r="F47" s="39">
        <f>+SUM(F41:F46)</f>
        <v>0</v>
      </c>
      <c r="H47" s="24"/>
      <c r="I47" s="24"/>
      <c r="J47" s="24"/>
      <c r="K47" s="24"/>
      <c r="L47" s="24"/>
      <c r="M47" s="24"/>
      <c r="N47" s="24"/>
      <c r="O47" s="24"/>
      <c r="P47" s="24"/>
      <c r="Q47" s="24"/>
      <c r="R47" s="24"/>
      <c r="S47" s="24"/>
      <c r="T47" s="24"/>
      <c r="U47" s="24"/>
      <c r="V47" s="24"/>
      <c r="W47" s="24"/>
      <c r="X47" s="24"/>
      <c r="Y47" s="24"/>
      <c r="Z47" s="28"/>
      <c r="AA47" s="28"/>
      <c r="AB47" s="28"/>
      <c r="AC47" s="28"/>
      <c r="AD47" s="28"/>
      <c r="AE47" s="28"/>
      <c r="AF47" s="28"/>
      <c r="AG47" s="28"/>
      <c r="AH47" s="28"/>
      <c r="AI47" s="28"/>
      <c r="AJ47" s="28"/>
      <c r="AK47" s="28"/>
      <c r="AL47" s="28"/>
      <c r="AM47" s="28"/>
      <c r="AN47" s="28"/>
    </row>
    <row r="48" spans="1:40" ht="9" customHeight="1" thickBot="1" x14ac:dyDescent="0.3">
      <c r="A48" s="1"/>
      <c r="B48" s="18"/>
      <c r="C48" s="1"/>
      <c r="D48" s="20"/>
      <c r="E48" s="20"/>
      <c r="F48" s="20"/>
      <c r="G48" s="1"/>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row>
    <row r="49" spans="1:40" ht="20.100000000000001" customHeight="1" thickBot="1" x14ac:dyDescent="0.35">
      <c r="B49" s="82" t="s">
        <v>115</v>
      </c>
      <c r="C49" s="6"/>
      <c r="D49" s="45" t="s">
        <v>4</v>
      </c>
      <c r="E49" s="41" t="s">
        <v>45</v>
      </c>
      <c r="F49" s="33"/>
      <c r="H49" s="24"/>
      <c r="I49" s="24"/>
      <c r="J49" s="24"/>
      <c r="K49" s="24"/>
      <c r="L49" s="24"/>
      <c r="M49" s="24"/>
      <c r="N49" s="24"/>
      <c r="O49" s="24"/>
      <c r="P49" s="24"/>
      <c r="Q49" s="24"/>
      <c r="R49" s="24"/>
      <c r="S49" s="24"/>
      <c r="T49" s="24"/>
      <c r="U49" s="24"/>
      <c r="V49" s="24"/>
      <c r="W49" s="24"/>
      <c r="X49" s="24"/>
      <c r="Y49" s="24"/>
      <c r="Z49" s="28"/>
      <c r="AA49" s="28"/>
      <c r="AB49" s="28"/>
      <c r="AC49" s="28"/>
      <c r="AD49" s="28"/>
      <c r="AE49" s="28"/>
      <c r="AF49" s="28"/>
      <c r="AG49" s="28"/>
      <c r="AH49" s="28"/>
      <c r="AI49" s="28"/>
      <c r="AJ49" s="28"/>
      <c r="AK49" s="28"/>
      <c r="AL49" s="28"/>
      <c r="AM49" s="28"/>
      <c r="AN49" s="28"/>
    </row>
    <row r="50" spans="1:40" ht="20.100000000000001" customHeight="1" thickBot="1" x14ac:dyDescent="0.35">
      <c r="B50" s="83"/>
      <c r="C50" s="6"/>
      <c r="D50" s="45" t="s">
        <v>4</v>
      </c>
      <c r="E50" s="41" t="s">
        <v>46</v>
      </c>
      <c r="F50" s="33"/>
      <c r="H50" s="24"/>
      <c r="I50" s="24"/>
      <c r="J50" s="24"/>
      <c r="K50" s="24"/>
      <c r="L50" s="24"/>
      <c r="M50" s="24"/>
      <c r="N50" s="24"/>
      <c r="O50" s="24"/>
      <c r="P50" s="24"/>
      <c r="Q50" s="24"/>
      <c r="R50" s="24"/>
      <c r="S50" s="24"/>
      <c r="T50" s="24"/>
      <c r="U50" s="24"/>
      <c r="V50" s="24"/>
      <c r="W50" s="24"/>
      <c r="X50" s="24"/>
      <c r="Y50" s="24"/>
      <c r="Z50" s="28"/>
      <c r="AA50" s="28"/>
      <c r="AB50" s="28"/>
      <c r="AC50" s="28"/>
      <c r="AD50" s="28"/>
      <c r="AE50" s="28"/>
      <c r="AF50" s="28"/>
      <c r="AG50" s="28"/>
      <c r="AH50" s="28"/>
      <c r="AI50" s="28"/>
      <c r="AJ50" s="28"/>
      <c r="AK50" s="28"/>
      <c r="AL50" s="28"/>
      <c r="AM50" s="28"/>
      <c r="AN50" s="28"/>
    </row>
    <row r="51" spans="1:40" ht="20.100000000000001" customHeight="1" thickBot="1" x14ac:dyDescent="0.35">
      <c r="B51" s="83"/>
      <c r="C51" s="6"/>
      <c r="D51" s="46" t="s">
        <v>4</v>
      </c>
      <c r="E51" s="47" t="s">
        <v>47</v>
      </c>
      <c r="F51" s="36"/>
      <c r="H51" s="24"/>
      <c r="I51" s="24"/>
      <c r="J51" s="24"/>
      <c r="K51" s="24"/>
      <c r="L51" s="24"/>
      <c r="M51" s="24"/>
      <c r="N51" s="24"/>
      <c r="O51" s="24"/>
      <c r="P51" s="24"/>
      <c r="Q51" s="24"/>
      <c r="R51" s="24"/>
      <c r="S51" s="24"/>
      <c r="T51" s="24"/>
      <c r="U51" s="24"/>
      <c r="V51" s="24"/>
      <c r="W51" s="24"/>
      <c r="X51" s="24"/>
      <c r="Y51" s="24"/>
      <c r="Z51" s="28"/>
      <c r="AA51" s="28"/>
      <c r="AB51" s="28"/>
      <c r="AC51" s="28"/>
      <c r="AD51" s="28"/>
      <c r="AE51" s="28"/>
      <c r="AF51" s="28"/>
      <c r="AG51" s="28"/>
      <c r="AH51" s="28"/>
      <c r="AI51" s="28"/>
      <c r="AJ51" s="28"/>
      <c r="AK51" s="28"/>
      <c r="AL51" s="28"/>
      <c r="AM51" s="28"/>
      <c r="AN51" s="28"/>
    </row>
    <row r="52" spans="1:40" ht="20.100000000000001" customHeight="1" thickBot="1" x14ac:dyDescent="0.35">
      <c r="B52" s="84"/>
      <c r="C52" s="6"/>
      <c r="D52" s="37" t="s">
        <v>4</v>
      </c>
      <c r="E52" s="38" t="s">
        <v>103</v>
      </c>
      <c r="F52" s="39">
        <f>+SUM(F49:F51)</f>
        <v>0</v>
      </c>
      <c r="H52" s="24"/>
      <c r="I52" s="24"/>
      <c r="J52" s="24"/>
      <c r="K52" s="24"/>
      <c r="L52" s="24"/>
      <c r="M52" s="24"/>
      <c r="N52" s="24"/>
      <c r="O52" s="24"/>
      <c r="P52" s="24"/>
      <c r="Q52" s="24"/>
      <c r="R52" s="24"/>
      <c r="S52" s="24"/>
      <c r="T52" s="24"/>
      <c r="U52" s="24"/>
      <c r="V52" s="24"/>
      <c r="W52" s="24"/>
      <c r="X52" s="24"/>
      <c r="Y52" s="24"/>
      <c r="Z52" s="28"/>
      <c r="AA52" s="28"/>
      <c r="AB52" s="28"/>
      <c r="AC52" s="28"/>
      <c r="AD52" s="28"/>
      <c r="AE52" s="28"/>
      <c r="AF52" s="28"/>
      <c r="AG52" s="28"/>
      <c r="AH52" s="28"/>
      <c r="AI52" s="28"/>
      <c r="AJ52" s="28"/>
      <c r="AK52" s="28"/>
      <c r="AL52" s="28"/>
      <c r="AM52" s="28"/>
      <c r="AN52" s="28"/>
    </row>
    <row r="53" spans="1:40" ht="9" customHeight="1" thickBot="1" x14ac:dyDescent="0.3">
      <c r="A53" s="1"/>
      <c r="B53" s="18"/>
      <c r="C53" s="1"/>
      <c r="D53" s="20"/>
      <c r="E53" s="20"/>
      <c r="F53" s="20"/>
      <c r="G53" s="1"/>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row>
    <row r="54" spans="1:40" ht="20.100000000000001" customHeight="1" thickBot="1" x14ac:dyDescent="0.35">
      <c r="B54" s="82" t="s">
        <v>116</v>
      </c>
      <c r="C54" s="6"/>
      <c r="D54" s="31" t="s">
        <v>7</v>
      </c>
      <c r="E54" s="32" t="s">
        <v>49</v>
      </c>
      <c r="F54" s="33">
        <v>0</v>
      </c>
      <c r="H54" s="24"/>
      <c r="I54" s="24"/>
      <c r="J54" s="24"/>
      <c r="K54" s="24"/>
      <c r="L54" s="24"/>
      <c r="M54" s="24"/>
      <c r="N54" s="24"/>
      <c r="O54" s="24"/>
      <c r="P54" s="24"/>
      <c r="Q54" s="24"/>
      <c r="R54" s="24"/>
      <c r="S54" s="24"/>
      <c r="T54" s="24"/>
      <c r="U54" s="24"/>
      <c r="V54" s="24"/>
      <c r="W54" s="24"/>
      <c r="X54" s="24"/>
      <c r="Y54" s="24"/>
      <c r="Z54" s="28"/>
      <c r="AA54" s="28"/>
      <c r="AB54" s="28"/>
      <c r="AC54" s="28"/>
      <c r="AD54" s="28"/>
      <c r="AE54" s="28"/>
      <c r="AF54" s="28"/>
      <c r="AG54" s="28"/>
      <c r="AH54" s="28"/>
      <c r="AI54" s="28"/>
      <c r="AJ54" s="28"/>
      <c r="AK54" s="28"/>
      <c r="AL54" s="28"/>
      <c r="AM54" s="28"/>
      <c r="AN54" s="28"/>
    </row>
    <row r="55" spans="1:40" ht="20.100000000000001" customHeight="1" thickBot="1" x14ac:dyDescent="0.35">
      <c r="B55" s="83"/>
      <c r="C55" s="6"/>
      <c r="D55" s="31" t="s">
        <v>7</v>
      </c>
      <c r="E55" s="32" t="s">
        <v>104</v>
      </c>
      <c r="F55" s="33"/>
      <c r="H55" s="24"/>
      <c r="I55" s="24"/>
      <c r="J55" s="24"/>
      <c r="K55" s="24"/>
      <c r="L55" s="24"/>
      <c r="M55" s="24"/>
      <c r="N55" s="24"/>
      <c r="O55" s="24"/>
      <c r="P55" s="24"/>
      <c r="Q55" s="24"/>
      <c r="R55" s="24"/>
      <c r="S55" s="24"/>
      <c r="T55" s="24"/>
      <c r="U55" s="24"/>
      <c r="V55" s="24"/>
      <c r="W55" s="24"/>
      <c r="X55" s="24"/>
      <c r="Y55" s="24"/>
      <c r="Z55" s="28"/>
      <c r="AA55" s="28"/>
      <c r="AB55" s="28"/>
      <c r="AC55" s="28"/>
      <c r="AD55" s="28"/>
      <c r="AE55" s="28"/>
      <c r="AF55" s="28"/>
      <c r="AG55" s="28"/>
      <c r="AH55" s="28"/>
      <c r="AI55" s="28"/>
      <c r="AJ55" s="28"/>
      <c r="AK55" s="28"/>
      <c r="AL55" s="28"/>
      <c r="AM55" s="28"/>
      <c r="AN55" s="28"/>
    </row>
    <row r="56" spans="1:40" ht="20.100000000000001" customHeight="1" thickBot="1" x14ac:dyDescent="0.35">
      <c r="B56" s="83"/>
      <c r="C56" s="6"/>
      <c r="D56" s="31" t="s">
        <v>7</v>
      </c>
      <c r="E56" s="32" t="s">
        <v>105</v>
      </c>
      <c r="F56" s="33"/>
      <c r="H56" s="24"/>
      <c r="I56" s="24"/>
      <c r="J56" s="24"/>
      <c r="K56" s="24"/>
      <c r="L56" s="24"/>
      <c r="M56" s="24"/>
      <c r="N56" s="24"/>
      <c r="O56" s="24"/>
      <c r="P56" s="24"/>
      <c r="Q56" s="24"/>
      <c r="R56" s="24"/>
      <c r="S56" s="24"/>
      <c r="T56" s="24"/>
      <c r="U56" s="24"/>
      <c r="V56" s="24"/>
      <c r="W56" s="24"/>
      <c r="X56" s="24"/>
      <c r="Y56" s="24"/>
      <c r="Z56" s="28"/>
      <c r="AA56" s="28"/>
      <c r="AB56" s="28"/>
      <c r="AC56" s="28"/>
      <c r="AD56" s="28"/>
      <c r="AE56" s="28"/>
      <c r="AF56" s="28"/>
      <c r="AG56" s="28"/>
      <c r="AH56" s="28"/>
      <c r="AI56" s="28"/>
      <c r="AJ56" s="28"/>
      <c r="AK56" s="28"/>
      <c r="AL56" s="28"/>
      <c r="AM56" s="28"/>
      <c r="AN56" s="28"/>
    </row>
    <row r="57" spans="1:40" ht="20.100000000000001" customHeight="1" thickBot="1" x14ac:dyDescent="0.35">
      <c r="B57" s="83"/>
      <c r="C57" s="6"/>
      <c r="D57" s="31" t="s">
        <v>7</v>
      </c>
      <c r="E57" s="32" t="s">
        <v>50</v>
      </c>
      <c r="F57" s="33"/>
      <c r="H57" s="24"/>
      <c r="I57" s="24"/>
      <c r="J57" s="24"/>
      <c r="K57" s="24"/>
      <c r="L57" s="24"/>
      <c r="M57" s="24"/>
      <c r="N57" s="24"/>
      <c r="O57" s="24"/>
      <c r="P57" s="24"/>
      <c r="Q57" s="24"/>
      <c r="R57" s="24"/>
      <c r="S57" s="24"/>
      <c r="T57" s="24"/>
      <c r="U57" s="24"/>
      <c r="V57" s="24"/>
      <c r="W57" s="24"/>
      <c r="X57" s="24"/>
      <c r="Y57" s="24"/>
      <c r="Z57" s="28"/>
      <c r="AA57" s="28"/>
      <c r="AB57" s="28"/>
      <c r="AC57" s="28"/>
      <c r="AD57" s="28"/>
      <c r="AE57" s="28"/>
      <c r="AF57" s="28"/>
      <c r="AG57" s="28"/>
      <c r="AH57" s="28"/>
      <c r="AI57" s="28"/>
      <c r="AJ57" s="28"/>
      <c r="AK57" s="28"/>
      <c r="AL57" s="28"/>
      <c r="AM57" s="28"/>
      <c r="AN57" s="28"/>
    </row>
    <row r="58" spans="1:40" ht="20.100000000000001" customHeight="1" thickBot="1" x14ac:dyDescent="0.35">
      <c r="B58" s="83"/>
      <c r="C58" s="6"/>
      <c r="D58" s="31" t="s">
        <v>7</v>
      </c>
      <c r="E58" s="32" t="s">
        <v>51</v>
      </c>
      <c r="F58" s="33"/>
      <c r="H58" s="24"/>
      <c r="I58" s="24"/>
      <c r="J58" s="24"/>
      <c r="K58" s="24"/>
      <c r="L58" s="24"/>
      <c r="M58" s="24"/>
      <c r="N58" s="24"/>
      <c r="O58" s="24"/>
      <c r="P58" s="24"/>
      <c r="Q58" s="24"/>
      <c r="R58" s="24"/>
      <c r="S58" s="24"/>
      <c r="T58" s="24"/>
      <c r="U58" s="24"/>
      <c r="V58" s="24"/>
      <c r="W58" s="24"/>
      <c r="X58" s="24"/>
      <c r="Y58" s="24"/>
      <c r="Z58" s="28"/>
      <c r="AA58" s="28"/>
      <c r="AB58" s="28"/>
      <c r="AC58" s="28"/>
      <c r="AD58" s="28"/>
      <c r="AE58" s="28"/>
      <c r="AF58" s="28"/>
      <c r="AG58" s="28"/>
      <c r="AH58" s="28"/>
      <c r="AI58" s="28"/>
      <c r="AJ58" s="28"/>
      <c r="AK58" s="28"/>
      <c r="AL58" s="28"/>
      <c r="AM58" s="28"/>
      <c r="AN58" s="28"/>
    </row>
    <row r="59" spans="1:40" ht="20.100000000000001" customHeight="1" thickBot="1" x14ac:dyDescent="0.35">
      <c r="B59" s="83"/>
      <c r="C59" s="6"/>
      <c r="D59" s="31" t="s">
        <v>7</v>
      </c>
      <c r="E59" s="32" t="s">
        <v>52</v>
      </c>
      <c r="F59" s="33"/>
      <c r="H59" s="24"/>
      <c r="I59" s="24"/>
      <c r="J59" s="24"/>
      <c r="K59" s="24"/>
      <c r="L59" s="24"/>
      <c r="M59" s="24"/>
      <c r="N59" s="24"/>
      <c r="O59" s="24"/>
      <c r="P59" s="24"/>
      <c r="Q59" s="24"/>
      <c r="R59" s="24"/>
      <c r="S59" s="24"/>
      <c r="T59" s="24"/>
      <c r="U59" s="24"/>
      <c r="V59" s="24"/>
      <c r="W59" s="24"/>
      <c r="X59" s="24"/>
      <c r="Y59" s="24"/>
      <c r="Z59" s="28"/>
      <c r="AA59" s="28"/>
      <c r="AB59" s="28"/>
      <c r="AC59" s="28"/>
      <c r="AD59" s="28"/>
      <c r="AE59" s="28"/>
      <c r="AF59" s="28"/>
      <c r="AG59" s="28"/>
      <c r="AH59" s="28"/>
      <c r="AI59" s="28"/>
      <c r="AJ59" s="28"/>
      <c r="AK59" s="28"/>
      <c r="AL59" s="28"/>
      <c r="AM59" s="28"/>
      <c r="AN59" s="28"/>
    </row>
    <row r="60" spans="1:40" ht="20.100000000000001" customHeight="1" thickBot="1" x14ac:dyDescent="0.35">
      <c r="B60" s="83"/>
      <c r="C60" s="6"/>
      <c r="D60" s="34" t="s">
        <v>7</v>
      </c>
      <c r="E60" s="35" t="s">
        <v>53</v>
      </c>
      <c r="F60" s="36"/>
      <c r="H60" s="24"/>
      <c r="I60" s="24"/>
      <c r="J60" s="24"/>
      <c r="K60" s="24"/>
      <c r="L60" s="24"/>
      <c r="M60" s="24"/>
      <c r="N60" s="24"/>
      <c r="O60" s="24"/>
      <c r="P60" s="24"/>
      <c r="Q60" s="24"/>
      <c r="R60" s="24"/>
      <c r="S60" s="24"/>
      <c r="T60" s="24"/>
      <c r="U60" s="24"/>
      <c r="V60" s="24"/>
      <c r="W60" s="24"/>
      <c r="X60" s="24"/>
      <c r="Y60" s="24"/>
      <c r="Z60" s="28"/>
      <c r="AA60" s="28"/>
      <c r="AB60" s="28"/>
      <c r="AC60" s="28"/>
      <c r="AD60" s="28"/>
      <c r="AE60" s="28"/>
      <c r="AF60" s="28"/>
      <c r="AG60" s="28"/>
      <c r="AH60" s="28"/>
      <c r="AI60" s="28"/>
      <c r="AJ60" s="28"/>
      <c r="AK60" s="28"/>
      <c r="AL60" s="28"/>
      <c r="AM60" s="28"/>
      <c r="AN60" s="28"/>
    </row>
    <row r="61" spans="1:40" ht="20.100000000000001" customHeight="1" thickBot="1" x14ac:dyDescent="0.35">
      <c r="B61" s="84"/>
      <c r="C61" s="6"/>
      <c r="D61" s="37" t="s">
        <v>7</v>
      </c>
      <c r="E61" s="38" t="s">
        <v>106</v>
      </c>
      <c r="F61" s="39">
        <f>+SUM(F54:F60)</f>
        <v>0</v>
      </c>
      <c r="H61" s="24"/>
      <c r="I61" s="24"/>
      <c r="J61" s="24"/>
      <c r="K61" s="24"/>
      <c r="L61" s="24"/>
      <c r="M61" s="24"/>
      <c r="N61" s="24"/>
      <c r="O61" s="24"/>
      <c r="P61" s="24"/>
      <c r="Q61" s="24"/>
      <c r="R61" s="24"/>
      <c r="S61" s="24"/>
      <c r="T61" s="24"/>
      <c r="U61" s="24"/>
      <c r="V61" s="24"/>
      <c r="W61" s="24"/>
      <c r="X61" s="24"/>
      <c r="Y61" s="24"/>
      <c r="Z61" s="28"/>
      <c r="AA61" s="28"/>
      <c r="AB61" s="28"/>
      <c r="AC61" s="28"/>
      <c r="AD61" s="28"/>
      <c r="AE61" s="28"/>
      <c r="AF61" s="28"/>
      <c r="AG61" s="28"/>
      <c r="AH61" s="28"/>
      <c r="AI61" s="28"/>
      <c r="AJ61" s="28"/>
      <c r="AK61" s="28"/>
      <c r="AL61" s="28"/>
      <c r="AM61" s="28"/>
      <c r="AN61" s="28"/>
    </row>
    <row r="62" spans="1:40" ht="9" customHeight="1" thickBot="1" x14ac:dyDescent="0.3">
      <c r="A62" s="1"/>
      <c r="B62" s="18"/>
      <c r="C62" s="1"/>
      <c r="D62" s="20"/>
      <c r="E62" s="20"/>
      <c r="F62" s="20"/>
      <c r="G62" s="1"/>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row>
    <row r="63" spans="1:40" ht="20.100000000000001" customHeight="1" thickBot="1" x14ac:dyDescent="0.35">
      <c r="B63" s="82" t="s">
        <v>117</v>
      </c>
      <c r="C63" s="6"/>
      <c r="D63" s="31" t="s">
        <v>5</v>
      </c>
      <c r="E63" s="32" t="s">
        <v>55</v>
      </c>
      <c r="F63" s="33">
        <v>0</v>
      </c>
      <c r="H63" s="24"/>
      <c r="I63" s="24"/>
      <c r="J63" s="24"/>
      <c r="K63" s="24"/>
      <c r="L63" s="24"/>
      <c r="M63" s="24"/>
      <c r="N63" s="24"/>
      <c r="O63" s="24"/>
      <c r="P63" s="24"/>
      <c r="Q63" s="24"/>
      <c r="R63" s="24"/>
      <c r="S63" s="24"/>
      <c r="T63" s="24"/>
      <c r="U63" s="24"/>
      <c r="V63" s="24"/>
      <c r="W63" s="24"/>
      <c r="X63" s="24"/>
      <c r="Y63" s="24"/>
      <c r="Z63" s="28"/>
      <c r="AA63" s="28"/>
      <c r="AB63" s="28"/>
      <c r="AC63" s="28"/>
      <c r="AD63" s="28"/>
      <c r="AE63" s="28"/>
      <c r="AF63" s="28"/>
      <c r="AG63" s="28"/>
      <c r="AH63" s="28"/>
      <c r="AI63" s="28"/>
      <c r="AJ63" s="28"/>
      <c r="AK63" s="28"/>
      <c r="AL63" s="28"/>
      <c r="AM63" s="28"/>
      <c r="AN63" s="28"/>
    </row>
    <row r="64" spans="1:40" ht="20.100000000000001" customHeight="1" thickBot="1" x14ac:dyDescent="0.35">
      <c r="B64" s="83"/>
      <c r="C64" s="6"/>
      <c r="D64" s="31" t="s">
        <v>5</v>
      </c>
      <c r="E64" s="32" t="s">
        <v>108</v>
      </c>
      <c r="F64" s="33"/>
      <c r="H64" s="24"/>
      <c r="I64" s="24"/>
      <c r="J64" s="24"/>
      <c r="K64" s="24"/>
      <c r="L64" s="24"/>
      <c r="M64" s="24"/>
      <c r="N64" s="24"/>
      <c r="O64" s="24"/>
      <c r="P64" s="24"/>
      <c r="Q64" s="24"/>
      <c r="R64" s="24"/>
      <c r="S64" s="24"/>
      <c r="T64" s="24"/>
      <c r="U64" s="24"/>
      <c r="V64" s="24"/>
      <c r="W64" s="24"/>
      <c r="X64" s="24"/>
      <c r="Y64" s="24"/>
      <c r="Z64" s="28"/>
      <c r="AA64" s="28"/>
      <c r="AB64" s="28"/>
      <c r="AC64" s="28"/>
      <c r="AD64" s="28"/>
      <c r="AE64" s="28"/>
      <c r="AF64" s="28"/>
      <c r="AG64" s="28"/>
      <c r="AH64" s="28"/>
      <c r="AI64" s="28"/>
      <c r="AJ64" s="28"/>
      <c r="AK64" s="28"/>
      <c r="AL64" s="28"/>
      <c r="AM64" s="28"/>
      <c r="AN64" s="28"/>
    </row>
    <row r="65" spans="1:40" ht="20.100000000000001" customHeight="1" thickBot="1" x14ac:dyDescent="0.35">
      <c r="B65" s="83"/>
      <c r="C65" s="6"/>
      <c r="D65" s="34" t="s">
        <v>5</v>
      </c>
      <c r="E65" s="35" t="s">
        <v>56</v>
      </c>
      <c r="F65" s="36"/>
      <c r="H65" s="24"/>
      <c r="I65" s="24"/>
      <c r="J65" s="24"/>
      <c r="K65" s="24"/>
      <c r="L65" s="24"/>
      <c r="M65" s="24"/>
      <c r="N65" s="24"/>
      <c r="O65" s="24"/>
      <c r="P65" s="24"/>
      <c r="Q65" s="24"/>
      <c r="R65" s="24"/>
      <c r="S65" s="24"/>
      <c r="T65" s="24"/>
      <c r="U65" s="24"/>
      <c r="V65" s="24"/>
      <c r="W65" s="24"/>
      <c r="X65" s="24"/>
      <c r="Y65" s="24"/>
      <c r="Z65" s="28"/>
      <c r="AA65" s="28"/>
      <c r="AB65" s="28"/>
      <c r="AC65" s="28"/>
      <c r="AD65" s="28"/>
      <c r="AE65" s="28"/>
      <c r="AF65" s="28"/>
      <c r="AG65" s="28"/>
      <c r="AH65" s="28"/>
      <c r="AI65" s="28"/>
      <c r="AJ65" s="28"/>
      <c r="AK65" s="28"/>
      <c r="AL65" s="28"/>
      <c r="AM65" s="28"/>
      <c r="AN65" s="28"/>
    </row>
    <row r="66" spans="1:40" ht="20.100000000000001" customHeight="1" thickBot="1" x14ac:dyDescent="0.35">
      <c r="B66" s="84"/>
      <c r="C66" s="6"/>
      <c r="D66" s="37" t="s">
        <v>5</v>
      </c>
      <c r="E66" s="38" t="s">
        <v>107</v>
      </c>
      <c r="F66" s="39">
        <f>+SUM(F63:F65)</f>
        <v>0</v>
      </c>
      <c r="H66" s="24"/>
      <c r="I66" s="24"/>
      <c r="J66" s="24"/>
      <c r="K66" s="24"/>
      <c r="L66" s="24"/>
      <c r="M66" s="24"/>
      <c r="N66" s="24"/>
      <c r="O66" s="24"/>
      <c r="P66" s="24"/>
      <c r="Q66" s="24"/>
      <c r="R66" s="24"/>
      <c r="S66" s="24"/>
      <c r="T66" s="24"/>
      <c r="U66" s="24"/>
      <c r="V66" s="24"/>
      <c r="W66" s="24"/>
      <c r="X66" s="24"/>
      <c r="Y66" s="24"/>
      <c r="Z66" s="28"/>
      <c r="AA66" s="28"/>
      <c r="AB66" s="28"/>
      <c r="AC66" s="28"/>
      <c r="AD66" s="28"/>
      <c r="AE66" s="28"/>
      <c r="AF66" s="28"/>
      <c r="AG66" s="28"/>
      <c r="AH66" s="28"/>
      <c r="AI66" s="28"/>
      <c r="AJ66" s="28"/>
      <c r="AK66" s="28"/>
      <c r="AL66" s="28"/>
      <c r="AM66" s="28"/>
      <c r="AN66" s="28"/>
    </row>
    <row r="67" spans="1:40" ht="9" customHeight="1" thickBot="1" x14ac:dyDescent="0.3">
      <c r="A67" s="1"/>
      <c r="B67" s="18"/>
      <c r="C67" s="1"/>
      <c r="D67" s="20"/>
      <c r="E67" s="20"/>
      <c r="F67" s="20"/>
      <c r="G67" s="1"/>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row>
    <row r="68" spans="1:40" ht="20.100000000000001" customHeight="1" thickBot="1" x14ac:dyDescent="0.35">
      <c r="B68" s="82" t="s">
        <v>57</v>
      </c>
      <c r="C68" s="6"/>
      <c r="D68" s="31" t="s">
        <v>2</v>
      </c>
      <c r="E68" s="32" t="s">
        <v>58</v>
      </c>
      <c r="F68" s="33">
        <v>0</v>
      </c>
      <c r="H68" s="24"/>
      <c r="I68" s="24"/>
      <c r="J68" s="24"/>
      <c r="K68" s="24"/>
      <c r="L68" s="24"/>
      <c r="M68" s="24"/>
      <c r="N68" s="24"/>
      <c r="O68" s="24"/>
      <c r="P68" s="24"/>
      <c r="Q68" s="24"/>
      <c r="R68" s="24"/>
      <c r="S68" s="24"/>
      <c r="T68" s="24"/>
      <c r="U68" s="24"/>
      <c r="V68" s="24"/>
      <c r="W68" s="24"/>
      <c r="X68" s="24"/>
      <c r="Y68" s="24"/>
      <c r="Z68" s="28"/>
      <c r="AA68" s="28"/>
      <c r="AB68" s="28"/>
      <c r="AC68" s="28"/>
      <c r="AD68" s="28"/>
      <c r="AE68" s="28"/>
      <c r="AF68" s="28"/>
      <c r="AG68" s="28"/>
      <c r="AH68" s="28"/>
      <c r="AI68" s="28"/>
      <c r="AJ68" s="28"/>
      <c r="AK68" s="28"/>
      <c r="AL68" s="28"/>
      <c r="AM68" s="28"/>
      <c r="AN68" s="28"/>
    </row>
    <row r="69" spans="1:40" ht="20.100000000000001" customHeight="1" thickBot="1" x14ac:dyDescent="0.35">
      <c r="B69" s="83"/>
      <c r="C69" s="6"/>
      <c r="D69" s="31" t="s">
        <v>2</v>
      </c>
      <c r="E69" s="32" t="s">
        <v>59</v>
      </c>
      <c r="F69" s="33"/>
      <c r="H69" s="24"/>
      <c r="I69" s="24"/>
      <c r="J69" s="24"/>
      <c r="K69" s="24"/>
      <c r="L69" s="24"/>
      <c r="M69" s="24"/>
      <c r="N69" s="24"/>
      <c r="O69" s="24"/>
      <c r="P69" s="24"/>
      <c r="Q69" s="24"/>
      <c r="R69" s="24"/>
      <c r="S69" s="24"/>
      <c r="T69" s="24"/>
      <c r="U69" s="24"/>
      <c r="V69" s="24"/>
      <c r="W69" s="24"/>
      <c r="X69" s="24"/>
      <c r="Y69" s="24"/>
      <c r="Z69" s="28"/>
      <c r="AA69" s="28"/>
      <c r="AB69" s="28"/>
      <c r="AC69" s="28"/>
      <c r="AD69" s="28"/>
      <c r="AE69" s="28"/>
      <c r="AF69" s="28"/>
      <c r="AG69" s="28"/>
      <c r="AH69" s="28"/>
      <c r="AI69" s="28"/>
      <c r="AJ69" s="28"/>
      <c r="AK69" s="28"/>
      <c r="AL69" s="28"/>
      <c r="AM69" s="28"/>
      <c r="AN69" s="28"/>
    </row>
    <row r="70" spans="1:40" ht="20.100000000000001" customHeight="1" thickBot="1" x14ac:dyDescent="0.35">
      <c r="B70" s="83"/>
      <c r="C70" s="6"/>
      <c r="D70" s="31" t="s">
        <v>2</v>
      </c>
      <c r="E70" s="32" t="s">
        <v>60</v>
      </c>
      <c r="F70" s="33"/>
      <c r="H70" s="24"/>
      <c r="I70" s="24"/>
      <c r="J70" s="24"/>
      <c r="K70" s="24"/>
      <c r="L70" s="24"/>
      <c r="M70" s="24"/>
      <c r="N70" s="24"/>
      <c r="O70" s="24"/>
      <c r="P70" s="24"/>
      <c r="Q70" s="24"/>
      <c r="R70" s="24"/>
      <c r="S70" s="24"/>
      <c r="T70" s="24"/>
      <c r="U70" s="24"/>
      <c r="V70" s="24"/>
      <c r="W70" s="24"/>
      <c r="X70" s="24"/>
      <c r="Y70" s="24"/>
      <c r="Z70" s="28"/>
      <c r="AA70" s="28"/>
      <c r="AB70" s="28"/>
      <c r="AC70" s="28"/>
      <c r="AD70" s="28"/>
      <c r="AE70" s="28"/>
      <c r="AF70" s="28"/>
      <c r="AG70" s="28"/>
      <c r="AH70" s="28"/>
      <c r="AI70" s="28"/>
      <c r="AJ70" s="28"/>
      <c r="AK70" s="28"/>
      <c r="AL70" s="28"/>
      <c r="AM70" s="28"/>
      <c r="AN70" s="28"/>
    </row>
    <row r="71" spans="1:40" ht="20.100000000000001" customHeight="1" thickBot="1" x14ac:dyDescent="0.35">
      <c r="B71" s="83"/>
      <c r="C71" s="6"/>
      <c r="D71" s="31" t="s">
        <v>2</v>
      </c>
      <c r="E71" s="32" t="s">
        <v>61</v>
      </c>
      <c r="F71" s="33"/>
      <c r="H71" s="24"/>
      <c r="I71" s="24"/>
      <c r="J71" s="24"/>
      <c r="K71" s="24"/>
      <c r="L71" s="24"/>
      <c r="M71" s="24"/>
      <c r="N71" s="24"/>
      <c r="O71" s="24"/>
      <c r="P71" s="24"/>
      <c r="Q71" s="24"/>
      <c r="R71" s="24"/>
      <c r="S71" s="24"/>
      <c r="T71" s="24"/>
      <c r="U71" s="24"/>
      <c r="V71" s="24"/>
      <c r="W71" s="24"/>
      <c r="X71" s="24"/>
      <c r="Y71" s="24"/>
      <c r="Z71" s="28"/>
      <c r="AA71" s="28"/>
      <c r="AB71" s="28"/>
      <c r="AC71" s="28"/>
      <c r="AD71" s="28"/>
      <c r="AE71" s="28"/>
      <c r="AF71" s="28"/>
      <c r="AG71" s="28"/>
      <c r="AH71" s="28"/>
      <c r="AI71" s="28"/>
      <c r="AJ71" s="28"/>
      <c r="AK71" s="28"/>
      <c r="AL71" s="28"/>
      <c r="AM71" s="28"/>
      <c r="AN71" s="28"/>
    </row>
    <row r="72" spans="1:40" ht="20.100000000000001" customHeight="1" thickBot="1" x14ac:dyDescent="0.35">
      <c r="B72" s="83"/>
      <c r="C72" s="6"/>
      <c r="D72" s="34" t="s">
        <v>2</v>
      </c>
      <c r="E72" s="35" t="s">
        <v>62</v>
      </c>
      <c r="F72" s="36"/>
      <c r="H72" s="24"/>
      <c r="I72" s="24"/>
      <c r="J72" s="24"/>
      <c r="K72" s="24"/>
      <c r="L72" s="24"/>
      <c r="M72" s="24"/>
      <c r="N72" s="24"/>
      <c r="O72" s="24"/>
      <c r="P72" s="24"/>
      <c r="Q72" s="24"/>
      <c r="R72" s="24"/>
      <c r="S72" s="24"/>
      <c r="T72" s="24"/>
      <c r="U72" s="24"/>
      <c r="V72" s="24"/>
      <c r="W72" s="24"/>
      <c r="X72" s="24"/>
      <c r="Y72" s="24"/>
      <c r="Z72" s="28"/>
      <c r="AA72" s="28"/>
      <c r="AB72" s="28"/>
      <c r="AC72" s="28"/>
      <c r="AD72" s="28"/>
      <c r="AE72" s="28"/>
      <c r="AF72" s="28"/>
      <c r="AG72" s="28"/>
      <c r="AH72" s="28"/>
      <c r="AI72" s="28"/>
      <c r="AJ72" s="28"/>
      <c r="AK72" s="28"/>
      <c r="AL72" s="28"/>
      <c r="AM72" s="28"/>
      <c r="AN72" s="28"/>
    </row>
    <row r="73" spans="1:40" ht="20.100000000000001" customHeight="1" thickBot="1" x14ac:dyDescent="0.35">
      <c r="B73" s="84"/>
      <c r="C73" s="6"/>
      <c r="D73" s="37" t="s">
        <v>2</v>
      </c>
      <c r="E73" s="38" t="s">
        <v>63</v>
      </c>
      <c r="F73" s="39">
        <f>+SUM(F68:F72)</f>
        <v>0</v>
      </c>
      <c r="H73" s="24"/>
      <c r="I73" s="24"/>
      <c r="J73" s="24"/>
      <c r="K73" s="24"/>
      <c r="L73" s="24"/>
      <c r="M73" s="24"/>
      <c r="N73" s="24"/>
      <c r="O73" s="24"/>
      <c r="P73" s="24"/>
      <c r="Q73" s="24"/>
      <c r="R73" s="24"/>
      <c r="S73" s="24"/>
      <c r="T73" s="24"/>
      <c r="U73" s="24"/>
      <c r="V73" s="24"/>
      <c r="W73" s="24"/>
      <c r="X73" s="24"/>
      <c r="Y73" s="24"/>
      <c r="Z73" s="28"/>
      <c r="AA73" s="28"/>
      <c r="AB73" s="28"/>
      <c r="AC73" s="28"/>
      <c r="AD73" s="28"/>
      <c r="AE73" s="28"/>
      <c r="AF73" s="28"/>
      <c r="AG73" s="28"/>
      <c r="AH73" s="28"/>
      <c r="AI73" s="28"/>
      <c r="AJ73" s="28"/>
      <c r="AK73" s="28"/>
      <c r="AL73" s="28"/>
      <c r="AM73" s="28"/>
      <c r="AN73" s="28"/>
    </row>
    <row r="74" spans="1:40" ht="9" customHeight="1" thickBot="1" x14ac:dyDescent="0.3">
      <c r="A74" s="1"/>
      <c r="B74" s="18"/>
      <c r="C74" s="1"/>
      <c r="D74" s="20"/>
      <c r="E74" s="20"/>
      <c r="F74" s="20"/>
      <c r="G74" s="1"/>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row>
    <row r="75" spans="1:40" ht="20.100000000000001" customHeight="1" thickBot="1" x14ac:dyDescent="0.35">
      <c r="B75" s="82" t="s">
        <v>118</v>
      </c>
      <c r="C75" s="6"/>
      <c r="D75" s="31" t="s">
        <v>6</v>
      </c>
      <c r="E75" s="32" t="s">
        <v>65</v>
      </c>
      <c r="F75" s="33">
        <v>0</v>
      </c>
      <c r="H75" s="24"/>
      <c r="I75" s="24"/>
      <c r="J75" s="24"/>
      <c r="K75" s="24"/>
      <c r="L75" s="24"/>
      <c r="M75" s="24"/>
      <c r="N75" s="24"/>
      <c r="O75" s="24"/>
      <c r="P75" s="24"/>
      <c r="Q75" s="24"/>
      <c r="R75" s="24"/>
      <c r="S75" s="24"/>
      <c r="T75" s="24"/>
      <c r="U75" s="24"/>
      <c r="V75" s="24"/>
      <c r="W75" s="24"/>
      <c r="X75" s="24"/>
      <c r="Y75" s="24"/>
      <c r="Z75" s="28"/>
      <c r="AA75" s="28"/>
      <c r="AB75" s="28"/>
      <c r="AC75" s="28"/>
      <c r="AD75" s="28"/>
      <c r="AE75" s="28"/>
      <c r="AF75" s="28"/>
      <c r="AG75" s="28"/>
      <c r="AH75" s="28"/>
      <c r="AI75" s="28"/>
      <c r="AJ75" s="28"/>
      <c r="AK75" s="28"/>
      <c r="AL75" s="28"/>
      <c r="AM75" s="28"/>
      <c r="AN75" s="28"/>
    </row>
    <row r="76" spans="1:40" ht="20.100000000000001" customHeight="1" thickBot="1" x14ac:dyDescent="0.35">
      <c r="B76" s="83"/>
      <c r="C76" s="6"/>
      <c r="D76" s="31" t="s">
        <v>6</v>
      </c>
      <c r="E76" s="32" t="s">
        <v>66</v>
      </c>
      <c r="F76" s="33"/>
      <c r="H76" s="24"/>
      <c r="I76" s="24"/>
      <c r="J76" s="24"/>
      <c r="K76" s="24"/>
      <c r="L76" s="24"/>
      <c r="M76" s="24"/>
      <c r="N76" s="24"/>
      <c r="O76" s="24"/>
      <c r="P76" s="24"/>
      <c r="Q76" s="24"/>
      <c r="R76" s="24"/>
      <c r="S76" s="24"/>
      <c r="T76" s="24"/>
      <c r="U76" s="24"/>
      <c r="V76" s="24"/>
      <c r="W76" s="24"/>
      <c r="X76" s="24"/>
      <c r="Y76" s="24"/>
      <c r="Z76" s="28"/>
      <c r="AA76" s="28"/>
      <c r="AB76" s="28"/>
      <c r="AC76" s="28"/>
      <c r="AD76" s="28"/>
      <c r="AE76" s="28"/>
      <c r="AF76" s="28"/>
      <c r="AG76" s="28"/>
      <c r="AH76" s="28"/>
      <c r="AI76" s="28"/>
      <c r="AJ76" s="28"/>
      <c r="AK76" s="28"/>
      <c r="AL76" s="28"/>
      <c r="AM76" s="28"/>
      <c r="AN76" s="28"/>
    </row>
    <row r="77" spans="1:40" ht="20.100000000000001" customHeight="1" thickBot="1" x14ac:dyDescent="0.35">
      <c r="B77" s="83"/>
      <c r="C77" s="6"/>
      <c r="D77" s="31" t="s">
        <v>6</v>
      </c>
      <c r="E77" s="32" t="s">
        <v>67</v>
      </c>
      <c r="F77" s="33"/>
      <c r="H77" s="24"/>
      <c r="I77" s="24"/>
      <c r="J77" s="24"/>
      <c r="K77" s="24"/>
      <c r="L77" s="24"/>
      <c r="M77" s="24"/>
      <c r="N77" s="24"/>
      <c r="O77" s="24"/>
      <c r="P77" s="24"/>
      <c r="Q77" s="24"/>
      <c r="R77" s="24"/>
      <c r="S77" s="24"/>
      <c r="T77" s="24"/>
      <c r="U77" s="24"/>
      <c r="V77" s="24"/>
      <c r="W77" s="24"/>
      <c r="X77" s="24"/>
      <c r="Y77" s="24"/>
      <c r="Z77" s="28"/>
      <c r="AA77" s="28"/>
      <c r="AB77" s="28"/>
      <c r="AC77" s="28"/>
      <c r="AD77" s="28"/>
      <c r="AE77" s="28"/>
      <c r="AF77" s="28"/>
      <c r="AG77" s="28"/>
      <c r="AH77" s="28"/>
      <c r="AI77" s="28"/>
      <c r="AJ77" s="28"/>
      <c r="AK77" s="28"/>
      <c r="AL77" s="28"/>
      <c r="AM77" s="28"/>
      <c r="AN77" s="28"/>
    </row>
    <row r="78" spans="1:40" ht="20.100000000000001" customHeight="1" thickBot="1" x14ac:dyDescent="0.35">
      <c r="B78" s="83"/>
      <c r="C78" s="6"/>
      <c r="D78" s="34" t="s">
        <v>6</v>
      </c>
      <c r="E78" s="35" t="s">
        <v>68</v>
      </c>
      <c r="F78" s="36"/>
      <c r="H78" s="24"/>
      <c r="I78" s="24"/>
      <c r="J78" s="24"/>
      <c r="K78" s="24"/>
      <c r="L78" s="24"/>
      <c r="M78" s="24"/>
      <c r="N78" s="24"/>
      <c r="O78" s="24"/>
      <c r="P78" s="24"/>
      <c r="Q78" s="24"/>
      <c r="R78" s="24"/>
      <c r="S78" s="24"/>
      <c r="T78" s="24"/>
      <c r="U78" s="24"/>
      <c r="V78" s="24"/>
      <c r="W78" s="24"/>
      <c r="X78" s="24"/>
      <c r="Y78" s="24"/>
      <c r="Z78" s="28"/>
      <c r="AA78" s="28"/>
      <c r="AB78" s="28"/>
      <c r="AC78" s="28"/>
      <c r="AD78" s="28"/>
      <c r="AE78" s="28"/>
      <c r="AF78" s="28"/>
      <c r="AG78" s="28"/>
      <c r="AH78" s="28"/>
      <c r="AI78" s="28"/>
      <c r="AJ78" s="28"/>
      <c r="AK78" s="28"/>
      <c r="AL78" s="28"/>
      <c r="AM78" s="28"/>
      <c r="AN78" s="28"/>
    </row>
    <row r="79" spans="1:40" ht="20.100000000000001" customHeight="1" thickBot="1" x14ac:dyDescent="0.35">
      <c r="B79" s="84"/>
      <c r="C79" s="6"/>
      <c r="D79" s="37" t="s">
        <v>6</v>
      </c>
      <c r="E79" s="38" t="s">
        <v>109</v>
      </c>
      <c r="F79" s="39">
        <f>+SUM(F75:F78)</f>
        <v>0</v>
      </c>
      <c r="H79" s="24"/>
      <c r="I79" s="24"/>
      <c r="J79" s="24"/>
      <c r="K79" s="24"/>
      <c r="L79" s="24"/>
      <c r="M79" s="24"/>
      <c r="N79" s="24"/>
      <c r="O79" s="24"/>
      <c r="P79" s="24"/>
      <c r="Q79" s="24"/>
      <c r="R79" s="24"/>
      <c r="S79" s="24"/>
      <c r="T79" s="24"/>
      <c r="U79" s="24"/>
      <c r="V79" s="24"/>
      <c r="W79" s="24"/>
      <c r="X79" s="24"/>
      <c r="Y79" s="24"/>
      <c r="Z79" s="28"/>
      <c r="AA79" s="28"/>
      <c r="AB79" s="28"/>
      <c r="AC79" s="28"/>
      <c r="AD79" s="28"/>
      <c r="AE79" s="28"/>
      <c r="AF79" s="28"/>
      <c r="AG79" s="28"/>
      <c r="AH79" s="28"/>
      <c r="AI79" s="28"/>
      <c r="AJ79" s="28"/>
      <c r="AK79" s="28"/>
      <c r="AL79" s="28"/>
      <c r="AM79" s="28"/>
      <c r="AN79" s="28"/>
    </row>
    <row r="80" spans="1:40" ht="9" customHeight="1" thickBot="1" x14ac:dyDescent="0.3">
      <c r="A80" s="1"/>
      <c r="B80" s="18"/>
      <c r="C80" s="1"/>
      <c r="D80" s="20"/>
      <c r="E80" s="20"/>
      <c r="F80" s="20"/>
      <c r="G80" s="1"/>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row>
    <row r="81" spans="1:40" ht="20.100000000000001" customHeight="1" thickBot="1" x14ac:dyDescent="0.35">
      <c r="B81" s="82" t="s">
        <v>69</v>
      </c>
      <c r="C81" s="6"/>
      <c r="D81" s="31" t="s">
        <v>70</v>
      </c>
      <c r="E81" s="32" t="s">
        <v>71</v>
      </c>
      <c r="F81" s="33">
        <v>0</v>
      </c>
      <c r="H81" s="24"/>
      <c r="I81" s="24"/>
      <c r="J81" s="24"/>
      <c r="K81" s="24"/>
      <c r="L81" s="24"/>
      <c r="M81" s="24"/>
      <c r="N81" s="24"/>
      <c r="O81" s="24"/>
      <c r="P81" s="24"/>
      <c r="Q81" s="24"/>
      <c r="R81" s="24"/>
      <c r="S81" s="24"/>
      <c r="T81" s="24"/>
      <c r="U81" s="24"/>
      <c r="V81" s="24"/>
      <c r="W81" s="24"/>
      <c r="X81" s="24"/>
      <c r="Y81" s="24"/>
      <c r="Z81" s="28"/>
      <c r="AA81" s="28"/>
      <c r="AB81" s="28"/>
      <c r="AC81" s="28"/>
      <c r="AD81" s="28"/>
      <c r="AE81" s="28"/>
      <c r="AF81" s="28"/>
      <c r="AG81" s="28"/>
      <c r="AH81" s="28"/>
      <c r="AI81" s="28"/>
      <c r="AJ81" s="28"/>
      <c r="AK81" s="28"/>
      <c r="AL81" s="28"/>
      <c r="AM81" s="28"/>
      <c r="AN81" s="28"/>
    </row>
    <row r="82" spans="1:40" ht="20.100000000000001" customHeight="1" thickBot="1" x14ac:dyDescent="0.35">
      <c r="B82" s="83"/>
      <c r="C82" s="6"/>
      <c r="D82" s="31" t="s">
        <v>70</v>
      </c>
      <c r="E82" s="32" t="s">
        <v>72</v>
      </c>
      <c r="F82" s="33"/>
      <c r="H82" s="24"/>
      <c r="I82" s="24"/>
      <c r="J82" s="24"/>
      <c r="K82" s="24"/>
      <c r="L82" s="24"/>
      <c r="M82" s="24"/>
      <c r="N82" s="24"/>
      <c r="O82" s="24"/>
      <c r="P82" s="24"/>
      <c r="Q82" s="24"/>
      <c r="R82" s="24"/>
      <c r="S82" s="24"/>
      <c r="T82" s="24"/>
      <c r="U82" s="24"/>
      <c r="V82" s="24"/>
      <c r="W82" s="24"/>
      <c r="X82" s="24"/>
      <c r="Y82" s="24"/>
      <c r="Z82" s="28"/>
      <c r="AA82" s="28"/>
      <c r="AB82" s="28"/>
      <c r="AC82" s="28"/>
      <c r="AD82" s="28"/>
      <c r="AE82" s="28"/>
      <c r="AF82" s="28"/>
      <c r="AG82" s="28"/>
      <c r="AH82" s="28"/>
      <c r="AI82" s="28"/>
      <c r="AJ82" s="28"/>
      <c r="AK82" s="28"/>
      <c r="AL82" s="28"/>
      <c r="AM82" s="28"/>
      <c r="AN82" s="28"/>
    </row>
    <row r="83" spans="1:40" ht="20.100000000000001" customHeight="1" thickBot="1" x14ac:dyDescent="0.35">
      <c r="B83" s="83"/>
      <c r="C83" s="6"/>
      <c r="D83" s="31" t="s">
        <v>70</v>
      </c>
      <c r="E83" s="32" t="s">
        <v>73</v>
      </c>
      <c r="F83" s="33"/>
      <c r="H83" s="24"/>
      <c r="I83" s="24"/>
      <c r="J83" s="24"/>
      <c r="K83" s="24"/>
      <c r="L83" s="24"/>
      <c r="M83" s="24"/>
      <c r="N83" s="24"/>
      <c r="O83" s="24"/>
      <c r="P83" s="24"/>
      <c r="Q83" s="24"/>
      <c r="R83" s="24"/>
      <c r="S83" s="24"/>
      <c r="T83" s="24"/>
      <c r="U83" s="24"/>
      <c r="V83" s="24"/>
      <c r="W83" s="24"/>
      <c r="X83" s="24"/>
      <c r="Y83" s="24"/>
      <c r="Z83" s="28"/>
      <c r="AA83" s="28"/>
      <c r="AB83" s="28"/>
      <c r="AC83" s="28"/>
      <c r="AD83" s="28"/>
      <c r="AE83" s="28"/>
      <c r="AF83" s="28"/>
      <c r="AG83" s="28"/>
      <c r="AH83" s="28"/>
      <c r="AI83" s="28"/>
      <c r="AJ83" s="28"/>
      <c r="AK83" s="28"/>
      <c r="AL83" s="28"/>
      <c r="AM83" s="28"/>
      <c r="AN83" s="28"/>
    </row>
    <row r="84" spans="1:40" ht="20.100000000000001" customHeight="1" thickBot="1" x14ac:dyDescent="0.35">
      <c r="B84" s="83"/>
      <c r="C84" s="6"/>
      <c r="D84" s="31" t="s">
        <v>70</v>
      </c>
      <c r="E84" s="32" t="s">
        <v>74</v>
      </c>
      <c r="F84" s="33"/>
      <c r="H84" s="24"/>
      <c r="I84" s="24"/>
      <c r="J84" s="24"/>
      <c r="K84" s="24"/>
      <c r="L84" s="24"/>
      <c r="M84" s="24"/>
      <c r="N84" s="24"/>
      <c r="O84" s="24"/>
      <c r="P84" s="24"/>
      <c r="Q84" s="24"/>
      <c r="R84" s="24"/>
      <c r="S84" s="24"/>
      <c r="T84" s="24"/>
      <c r="U84" s="24"/>
      <c r="V84" s="24"/>
      <c r="W84" s="24"/>
      <c r="X84" s="24"/>
      <c r="Y84" s="24"/>
      <c r="Z84" s="28"/>
      <c r="AA84" s="28"/>
      <c r="AB84" s="28"/>
      <c r="AC84" s="28"/>
      <c r="AD84" s="28"/>
      <c r="AE84" s="28"/>
      <c r="AF84" s="28"/>
      <c r="AG84" s="28"/>
      <c r="AH84" s="28"/>
      <c r="AI84" s="28"/>
      <c r="AJ84" s="28"/>
      <c r="AK84" s="28"/>
      <c r="AL84" s="28"/>
      <c r="AM84" s="28"/>
      <c r="AN84" s="28"/>
    </row>
    <row r="85" spans="1:40" ht="20.100000000000001" customHeight="1" thickBot="1" x14ac:dyDescent="0.35">
      <c r="B85" s="83"/>
      <c r="C85" s="6"/>
      <c r="D85" s="34" t="s">
        <v>70</v>
      </c>
      <c r="E85" s="35" t="s">
        <v>75</v>
      </c>
      <c r="F85" s="36"/>
      <c r="H85" s="24"/>
      <c r="I85" s="24"/>
      <c r="J85" s="24"/>
      <c r="K85" s="24"/>
      <c r="L85" s="24"/>
      <c r="M85" s="24"/>
      <c r="N85" s="24"/>
      <c r="O85" s="24"/>
      <c r="P85" s="24"/>
      <c r="Q85" s="24"/>
      <c r="R85" s="24"/>
      <c r="S85" s="24"/>
      <c r="T85" s="24"/>
      <c r="U85" s="24"/>
      <c r="V85" s="24"/>
      <c r="W85" s="24"/>
      <c r="X85" s="24"/>
      <c r="Y85" s="24"/>
      <c r="Z85" s="28"/>
      <c r="AA85" s="28"/>
      <c r="AB85" s="28"/>
      <c r="AC85" s="28"/>
      <c r="AD85" s="28"/>
      <c r="AE85" s="28"/>
      <c r="AF85" s="28"/>
      <c r="AG85" s="28"/>
      <c r="AH85" s="28"/>
      <c r="AI85" s="28"/>
      <c r="AJ85" s="28"/>
      <c r="AK85" s="28"/>
      <c r="AL85" s="28"/>
      <c r="AM85" s="28"/>
      <c r="AN85" s="28"/>
    </row>
    <row r="86" spans="1:40" ht="20.100000000000001" customHeight="1" thickBot="1" x14ac:dyDescent="0.35">
      <c r="B86" s="84"/>
      <c r="C86" s="6"/>
      <c r="D86" s="37" t="s">
        <v>70</v>
      </c>
      <c r="E86" s="38" t="s">
        <v>110</v>
      </c>
      <c r="F86" s="39">
        <f>+SUM(F81:F85)</f>
        <v>0</v>
      </c>
      <c r="H86" s="24"/>
      <c r="I86" s="24"/>
      <c r="J86" s="24"/>
      <c r="K86" s="24"/>
      <c r="L86" s="24"/>
      <c r="M86" s="24"/>
      <c r="N86" s="24"/>
      <c r="O86" s="24"/>
      <c r="P86" s="24"/>
      <c r="Q86" s="24"/>
      <c r="R86" s="24"/>
      <c r="S86" s="24"/>
      <c r="T86" s="24"/>
      <c r="U86" s="24"/>
      <c r="V86" s="24"/>
      <c r="W86" s="24"/>
      <c r="X86" s="24"/>
      <c r="Y86" s="24"/>
      <c r="Z86" s="28"/>
      <c r="AA86" s="28"/>
      <c r="AB86" s="28"/>
      <c r="AC86" s="28"/>
      <c r="AD86" s="28"/>
      <c r="AE86" s="28"/>
      <c r="AF86" s="28"/>
      <c r="AG86" s="28"/>
      <c r="AH86" s="28"/>
      <c r="AI86" s="28"/>
      <c r="AJ86" s="28"/>
      <c r="AK86" s="28"/>
      <c r="AL86" s="28"/>
      <c r="AM86" s="28"/>
      <c r="AN86" s="28"/>
    </row>
    <row r="87" spans="1:40" ht="9" customHeight="1" thickBot="1" x14ac:dyDescent="0.3">
      <c r="A87" s="1"/>
      <c r="B87" s="18"/>
      <c r="C87" s="1"/>
      <c r="D87" s="20"/>
      <c r="E87" s="20"/>
      <c r="F87" s="20"/>
      <c r="G87" s="1"/>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row>
    <row r="88" spans="1:40" ht="21.75" customHeight="1" thickBot="1" x14ac:dyDescent="0.3">
      <c r="A88" s="7"/>
      <c r="B88" s="82" t="s">
        <v>76</v>
      </c>
      <c r="C88" s="6"/>
      <c r="D88" s="31" t="s">
        <v>76</v>
      </c>
      <c r="E88" s="32" t="s">
        <v>77</v>
      </c>
      <c r="F88" s="33">
        <v>0</v>
      </c>
      <c r="G88" s="8"/>
      <c r="H88" s="29"/>
      <c r="I88" s="29"/>
      <c r="J88" s="29"/>
      <c r="K88" s="29"/>
      <c r="L88" s="29"/>
      <c r="M88" s="29"/>
      <c r="N88" s="29"/>
      <c r="O88" s="29"/>
      <c r="P88" s="29"/>
      <c r="Q88" s="29"/>
      <c r="R88" s="29"/>
      <c r="S88" s="29"/>
      <c r="T88" s="29"/>
      <c r="U88" s="29"/>
      <c r="V88" s="29"/>
      <c r="W88" s="29"/>
      <c r="X88" s="29"/>
      <c r="Y88" s="29"/>
      <c r="Z88" s="25"/>
      <c r="AA88" s="25"/>
      <c r="AB88" s="25"/>
      <c r="AC88" s="25"/>
      <c r="AD88" s="25"/>
      <c r="AE88" s="25"/>
      <c r="AF88" s="25"/>
      <c r="AG88" s="25"/>
      <c r="AH88" s="25"/>
      <c r="AI88" s="25"/>
      <c r="AJ88" s="25"/>
      <c r="AK88" s="25"/>
      <c r="AL88" s="25"/>
      <c r="AM88" s="25"/>
      <c r="AN88" s="25"/>
    </row>
    <row r="89" spans="1:40" ht="21.75" customHeight="1" thickBot="1" x14ac:dyDescent="0.3">
      <c r="A89" s="7"/>
      <c r="B89" s="83"/>
      <c r="C89" s="6"/>
      <c r="D89" s="31" t="s">
        <v>76</v>
      </c>
      <c r="E89" s="32" t="s">
        <v>78</v>
      </c>
      <c r="F89" s="33"/>
      <c r="G89" s="8"/>
      <c r="H89" s="29"/>
      <c r="I89" s="29"/>
      <c r="J89" s="29"/>
      <c r="K89" s="29"/>
      <c r="L89" s="29"/>
      <c r="M89" s="29"/>
      <c r="N89" s="29"/>
      <c r="O89" s="29"/>
      <c r="P89" s="29"/>
      <c r="Q89" s="29"/>
      <c r="R89" s="29"/>
      <c r="S89" s="29"/>
      <c r="T89" s="29"/>
      <c r="U89" s="29"/>
      <c r="V89" s="29"/>
      <c r="W89" s="29"/>
      <c r="X89" s="29"/>
      <c r="Y89" s="29"/>
      <c r="Z89" s="25"/>
      <c r="AA89" s="25"/>
      <c r="AB89" s="25"/>
      <c r="AC89" s="25"/>
      <c r="AD89" s="25"/>
      <c r="AE89" s="25"/>
      <c r="AF89" s="25"/>
      <c r="AG89" s="25"/>
      <c r="AH89" s="25"/>
      <c r="AI89" s="25"/>
      <c r="AJ89" s="25"/>
      <c r="AK89" s="25"/>
      <c r="AL89" s="25"/>
      <c r="AM89" s="25"/>
      <c r="AN89" s="25"/>
    </row>
    <row r="90" spans="1:40" ht="21.75" customHeight="1" thickBot="1" x14ac:dyDescent="0.3">
      <c r="A90" s="7"/>
      <c r="B90" s="83"/>
      <c r="C90" s="6"/>
      <c r="D90" s="31" t="s">
        <v>76</v>
      </c>
      <c r="E90" s="32" t="s">
        <v>79</v>
      </c>
      <c r="F90" s="33"/>
      <c r="G90" s="8"/>
      <c r="H90" s="29"/>
      <c r="I90" s="29"/>
      <c r="J90" s="29"/>
      <c r="K90" s="29"/>
      <c r="L90" s="29"/>
      <c r="M90" s="29"/>
      <c r="N90" s="29"/>
      <c r="O90" s="29"/>
      <c r="P90" s="29"/>
      <c r="Q90" s="29"/>
      <c r="R90" s="29"/>
      <c r="S90" s="29"/>
      <c r="T90" s="29"/>
      <c r="U90" s="29"/>
      <c r="V90" s="29"/>
      <c r="W90" s="29"/>
      <c r="X90" s="29"/>
      <c r="Y90" s="29"/>
      <c r="Z90" s="25"/>
      <c r="AA90" s="25"/>
      <c r="AB90" s="25"/>
      <c r="AC90" s="25"/>
      <c r="AD90" s="25"/>
      <c r="AE90" s="25"/>
      <c r="AF90" s="25"/>
      <c r="AG90" s="25"/>
      <c r="AH90" s="25"/>
      <c r="AI90" s="25"/>
      <c r="AJ90" s="25"/>
      <c r="AK90" s="25"/>
      <c r="AL90" s="25"/>
      <c r="AM90" s="25"/>
      <c r="AN90" s="25"/>
    </row>
    <row r="91" spans="1:40" ht="21.75" customHeight="1" thickBot="1" x14ac:dyDescent="0.3">
      <c r="A91" s="7"/>
      <c r="B91" s="83"/>
      <c r="C91" s="6"/>
      <c r="D91" s="31" t="s">
        <v>76</v>
      </c>
      <c r="E91" s="32" t="s">
        <v>80</v>
      </c>
      <c r="F91" s="33"/>
      <c r="G91" s="8"/>
      <c r="H91" s="29"/>
      <c r="I91" s="29"/>
      <c r="J91" s="29"/>
      <c r="K91" s="29"/>
      <c r="L91" s="29"/>
      <c r="M91" s="29"/>
      <c r="N91" s="29"/>
      <c r="O91" s="29"/>
      <c r="P91" s="29"/>
      <c r="Q91" s="29"/>
      <c r="R91" s="29"/>
      <c r="S91" s="29"/>
      <c r="T91" s="29"/>
      <c r="U91" s="29"/>
      <c r="V91" s="29"/>
      <c r="W91" s="29"/>
      <c r="X91" s="29"/>
      <c r="Y91" s="29"/>
      <c r="Z91" s="25"/>
      <c r="AA91" s="25"/>
      <c r="AB91" s="25"/>
      <c r="AC91" s="25"/>
      <c r="AD91" s="25"/>
      <c r="AE91" s="25"/>
      <c r="AF91" s="25"/>
      <c r="AG91" s="25"/>
      <c r="AH91" s="25"/>
      <c r="AI91" s="25"/>
      <c r="AJ91" s="25"/>
      <c r="AK91" s="25"/>
      <c r="AL91" s="25"/>
      <c r="AM91" s="25"/>
      <c r="AN91" s="25"/>
    </row>
    <row r="92" spans="1:40" ht="21.75" customHeight="1" thickBot="1" x14ac:dyDescent="0.3">
      <c r="A92" s="7"/>
      <c r="B92" s="83"/>
      <c r="C92" s="6"/>
      <c r="D92" s="34" t="s">
        <v>76</v>
      </c>
      <c r="E92" s="35" t="s">
        <v>81</v>
      </c>
      <c r="F92" s="36"/>
      <c r="G92" s="8"/>
      <c r="H92" s="29"/>
      <c r="I92" s="29"/>
      <c r="J92" s="29"/>
      <c r="K92" s="29"/>
      <c r="L92" s="29"/>
      <c r="M92" s="29"/>
      <c r="N92" s="29"/>
      <c r="O92" s="29"/>
      <c r="P92" s="29"/>
      <c r="Q92" s="29"/>
      <c r="R92" s="29"/>
      <c r="S92" s="29"/>
      <c r="T92" s="29"/>
      <c r="U92" s="29"/>
      <c r="V92" s="29"/>
      <c r="W92" s="29"/>
      <c r="X92" s="29"/>
      <c r="Y92" s="29"/>
      <c r="Z92" s="25"/>
      <c r="AA92" s="25"/>
      <c r="AB92" s="25"/>
      <c r="AC92" s="25"/>
      <c r="AD92" s="25"/>
      <c r="AE92" s="25"/>
      <c r="AF92" s="25"/>
      <c r="AG92" s="25"/>
      <c r="AH92" s="25"/>
      <c r="AI92" s="25"/>
      <c r="AJ92" s="25"/>
      <c r="AK92" s="25"/>
      <c r="AL92" s="25"/>
      <c r="AM92" s="25"/>
      <c r="AN92" s="25"/>
    </row>
    <row r="93" spans="1:40" ht="21.75" customHeight="1" thickBot="1" x14ac:dyDescent="0.3">
      <c r="A93" s="7"/>
      <c r="B93" s="83"/>
      <c r="C93" s="6"/>
      <c r="D93" s="37" t="s">
        <v>76</v>
      </c>
      <c r="E93" s="38" t="s">
        <v>82</v>
      </c>
      <c r="F93" s="39">
        <f>+SUM(F88:F92)</f>
        <v>0</v>
      </c>
      <c r="G93" s="8"/>
      <c r="H93" s="29"/>
      <c r="I93" s="29"/>
      <c r="J93" s="29"/>
      <c r="K93" s="29"/>
      <c r="L93" s="29"/>
      <c r="M93" s="29"/>
      <c r="N93" s="29"/>
      <c r="O93" s="29"/>
      <c r="P93" s="29"/>
      <c r="Q93" s="29"/>
      <c r="R93" s="29"/>
      <c r="S93" s="29"/>
      <c r="T93" s="29"/>
      <c r="U93" s="29"/>
      <c r="V93" s="29"/>
      <c r="W93" s="29"/>
      <c r="X93" s="29"/>
      <c r="Y93" s="29"/>
      <c r="Z93" s="25"/>
      <c r="AA93" s="25"/>
      <c r="AB93" s="25"/>
      <c r="AC93" s="25"/>
      <c r="AD93" s="25"/>
      <c r="AE93" s="25"/>
      <c r="AF93" s="25"/>
      <c r="AG93" s="25"/>
      <c r="AH93" s="25"/>
      <c r="AI93" s="25"/>
      <c r="AJ93" s="25"/>
      <c r="AK93" s="25"/>
      <c r="AL93" s="25"/>
      <c r="AM93" s="25"/>
      <c r="AN93" s="25"/>
    </row>
    <row r="94" spans="1:40" ht="9" customHeight="1" x14ac:dyDescent="0.25">
      <c r="A94" s="1"/>
      <c r="B94" s="18"/>
      <c r="C94" s="1"/>
      <c r="D94" s="20"/>
      <c r="E94" s="20"/>
      <c r="F94" s="20"/>
      <c r="G94" s="1"/>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row>
    <row r="95" spans="1:40" ht="20.100000000000001" customHeight="1" x14ac:dyDescent="0.3">
      <c r="A95" s="85"/>
      <c r="B95" s="85"/>
      <c r="C95" s="4"/>
      <c r="D95" s="97" t="s">
        <v>83</v>
      </c>
      <c r="E95" s="21"/>
      <c r="F95" s="102" t="s">
        <v>84</v>
      </c>
      <c r="H95" s="24"/>
      <c r="I95" s="24"/>
      <c r="J95" s="24"/>
      <c r="K95" s="24"/>
      <c r="L95" s="24"/>
      <c r="M95" s="24"/>
      <c r="N95" s="24"/>
      <c r="O95" s="24"/>
      <c r="P95" s="24"/>
      <c r="Q95" s="24"/>
      <c r="R95" s="24"/>
      <c r="S95" s="24"/>
      <c r="T95" s="24"/>
      <c r="U95" s="24"/>
      <c r="V95" s="24"/>
      <c r="W95" s="24"/>
      <c r="X95" s="24"/>
      <c r="Y95" s="24"/>
      <c r="Z95" s="28"/>
      <c r="AA95" s="28"/>
      <c r="AB95" s="28"/>
      <c r="AC95" s="28"/>
      <c r="AD95" s="28"/>
      <c r="AE95" s="28"/>
      <c r="AF95" s="28"/>
      <c r="AG95" s="28"/>
      <c r="AH95" s="28"/>
      <c r="AI95" s="28"/>
      <c r="AJ95" s="28"/>
      <c r="AK95" s="28"/>
      <c r="AL95" s="28"/>
      <c r="AM95" s="28"/>
      <c r="AN95" s="28"/>
    </row>
    <row r="96" spans="1:40" ht="20.100000000000001" customHeight="1" thickBot="1" x14ac:dyDescent="0.35">
      <c r="A96" s="85"/>
      <c r="B96" s="85"/>
      <c r="C96" s="9"/>
      <c r="D96" s="98" t="s">
        <v>85</v>
      </c>
      <c r="E96" s="48"/>
      <c r="F96" s="49">
        <f>+F16</f>
        <v>0</v>
      </c>
      <c r="H96" s="24"/>
      <c r="I96" s="24"/>
      <c r="J96" s="24"/>
      <c r="K96" s="24"/>
      <c r="L96" s="24"/>
      <c r="M96" s="24"/>
      <c r="N96" s="24"/>
      <c r="O96" s="24"/>
      <c r="P96" s="24"/>
      <c r="Q96" s="24"/>
      <c r="R96" s="24"/>
      <c r="S96" s="24"/>
      <c r="T96" s="24"/>
      <c r="U96" s="24"/>
      <c r="V96" s="24"/>
      <c r="W96" s="24"/>
      <c r="X96" s="24"/>
      <c r="Y96" s="24"/>
      <c r="Z96" s="28"/>
      <c r="AA96" s="28"/>
      <c r="AB96" s="28"/>
      <c r="AC96" s="28"/>
      <c r="AD96" s="28"/>
      <c r="AE96" s="28"/>
      <c r="AF96" s="28"/>
      <c r="AG96" s="28"/>
      <c r="AH96" s="28"/>
      <c r="AI96" s="28"/>
      <c r="AJ96" s="28"/>
      <c r="AK96" s="28"/>
      <c r="AL96" s="28"/>
      <c r="AM96" s="28"/>
      <c r="AN96" s="28"/>
    </row>
    <row r="97" spans="1:40" ht="20.100000000000001" customHeight="1" thickBot="1" x14ac:dyDescent="0.35">
      <c r="A97" s="85"/>
      <c r="B97" s="85"/>
      <c r="C97" s="9"/>
      <c r="D97" s="99" t="s">
        <v>86</v>
      </c>
      <c r="E97" s="50"/>
      <c r="F97" s="51">
        <f>+F27+F39+F47+F52+F61+F66+F73+F79+F86</f>
        <v>0</v>
      </c>
      <c r="H97" s="24"/>
      <c r="I97" s="24"/>
      <c r="J97" s="24"/>
      <c r="K97" s="24"/>
      <c r="L97" s="24"/>
      <c r="M97" s="24"/>
      <c r="N97" s="24"/>
      <c r="O97" s="24"/>
      <c r="P97" s="24"/>
      <c r="Q97" s="24"/>
      <c r="R97" s="24"/>
      <c r="S97" s="24"/>
      <c r="T97" s="24"/>
      <c r="U97" s="24"/>
      <c r="V97" s="24"/>
      <c r="W97" s="24"/>
      <c r="X97" s="24"/>
      <c r="Y97" s="24"/>
      <c r="Z97" s="28"/>
      <c r="AA97" s="28"/>
      <c r="AB97" s="28"/>
      <c r="AC97" s="28"/>
      <c r="AD97" s="28"/>
      <c r="AE97" s="28"/>
      <c r="AF97" s="28"/>
      <c r="AG97" s="28"/>
      <c r="AH97" s="28"/>
      <c r="AI97" s="28"/>
      <c r="AJ97" s="28"/>
      <c r="AK97" s="28"/>
      <c r="AL97" s="28"/>
      <c r="AM97" s="28"/>
      <c r="AN97" s="28"/>
    </row>
    <row r="98" spans="1:40" ht="20.100000000000001" customHeight="1" x14ac:dyDescent="0.3">
      <c r="A98" s="85"/>
      <c r="B98" s="85"/>
      <c r="C98" s="9"/>
      <c r="D98" s="100" t="s">
        <v>87</v>
      </c>
      <c r="E98" s="52"/>
      <c r="F98" s="53">
        <f>+F93</f>
        <v>0</v>
      </c>
      <c r="H98" s="24"/>
      <c r="I98" s="24"/>
      <c r="J98" s="24"/>
      <c r="K98" s="24"/>
      <c r="L98" s="24"/>
      <c r="M98" s="24"/>
      <c r="N98" s="24"/>
      <c r="O98" s="24"/>
      <c r="P98" s="24"/>
      <c r="Q98" s="24"/>
      <c r="R98" s="24"/>
      <c r="S98" s="24"/>
      <c r="T98" s="24"/>
      <c r="U98" s="24"/>
      <c r="V98" s="24"/>
      <c r="W98" s="24"/>
      <c r="X98" s="24"/>
      <c r="Y98" s="24"/>
      <c r="Z98" s="28"/>
      <c r="AA98" s="28"/>
      <c r="AB98" s="28"/>
      <c r="AC98" s="28"/>
      <c r="AD98" s="28"/>
      <c r="AE98" s="28"/>
      <c r="AF98" s="28"/>
      <c r="AG98" s="28"/>
      <c r="AH98" s="28"/>
      <c r="AI98" s="28"/>
      <c r="AJ98" s="28"/>
      <c r="AK98" s="28"/>
      <c r="AL98" s="28"/>
      <c r="AM98" s="28"/>
      <c r="AN98" s="28"/>
    </row>
    <row r="99" spans="1:40" ht="20.100000000000001" customHeight="1" x14ac:dyDescent="0.3">
      <c r="A99" s="85"/>
      <c r="B99" s="85"/>
      <c r="C99" s="1"/>
      <c r="D99" s="101" t="s">
        <v>111</v>
      </c>
      <c r="E99" s="22"/>
      <c r="F99" s="23">
        <f>F96-F97-F98</f>
        <v>0</v>
      </c>
      <c r="H99" s="24"/>
      <c r="I99" s="24"/>
      <c r="J99" s="24"/>
      <c r="K99" s="24"/>
      <c r="L99" s="24"/>
      <c r="M99" s="24"/>
      <c r="N99" s="24"/>
      <c r="O99" s="24"/>
      <c r="P99" s="24"/>
      <c r="Q99" s="24"/>
      <c r="R99" s="24"/>
      <c r="S99" s="24"/>
      <c r="T99" s="24"/>
      <c r="U99" s="24"/>
      <c r="V99" s="24"/>
      <c r="W99" s="24"/>
      <c r="X99" s="24"/>
      <c r="Y99" s="24"/>
      <c r="Z99" s="28"/>
      <c r="AA99" s="28"/>
      <c r="AB99" s="28"/>
      <c r="AC99" s="28"/>
      <c r="AD99" s="28"/>
      <c r="AE99" s="28"/>
      <c r="AF99" s="28"/>
      <c r="AG99" s="28"/>
      <c r="AH99" s="28"/>
      <c r="AI99" s="28"/>
      <c r="AJ99" s="28"/>
      <c r="AK99" s="28"/>
      <c r="AL99" s="28"/>
      <c r="AM99" s="28"/>
      <c r="AN99" s="28"/>
    </row>
    <row r="100" spans="1:40" ht="20.100000000000001" customHeight="1" x14ac:dyDescent="0.3">
      <c r="A100" s="12"/>
      <c r="B100" s="18"/>
      <c r="D100" s="103" t="str">
        <f>IF(F99=0,"",IF(F99&lt;0,"Du har overforbrug ☹","Du har overskud ☺︎"))</f>
        <v/>
      </c>
      <c r="E100" s="103"/>
      <c r="F100" s="103"/>
      <c r="H100" s="24"/>
      <c r="I100" s="24"/>
      <c r="J100" s="24"/>
      <c r="K100" s="24"/>
      <c r="L100" s="24"/>
      <c r="M100" s="24"/>
      <c r="N100" s="24"/>
      <c r="O100" s="24"/>
      <c r="P100" s="24"/>
      <c r="Q100" s="24"/>
      <c r="R100" s="24"/>
      <c r="S100" s="24"/>
      <c r="T100" s="24"/>
      <c r="U100" s="24"/>
      <c r="V100" s="24"/>
      <c r="W100" s="24"/>
      <c r="X100" s="24"/>
      <c r="Y100" s="24"/>
      <c r="Z100" s="28"/>
      <c r="AA100" s="28"/>
      <c r="AB100" s="28"/>
      <c r="AC100" s="28"/>
      <c r="AD100" s="28"/>
      <c r="AE100" s="28"/>
      <c r="AF100" s="28"/>
      <c r="AG100" s="28"/>
      <c r="AH100" s="28"/>
      <c r="AI100" s="28"/>
      <c r="AJ100" s="28"/>
      <c r="AK100" s="28"/>
      <c r="AL100" s="28"/>
      <c r="AM100" s="28"/>
      <c r="AN100" s="28"/>
    </row>
    <row r="101" spans="1:40" ht="20.100000000000001" customHeight="1" x14ac:dyDescent="0.3">
      <c r="D101" s="10"/>
      <c r="E101" s="10"/>
      <c r="F101" s="10"/>
      <c r="H101" s="24"/>
      <c r="I101" s="24"/>
      <c r="J101" s="24"/>
      <c r="K101" s="24"/>
      <c r="L101" s="24"/>
      <c r="M101" s="24"/>
      <c r="N101" s="24"/>
      <c r="O101" s="24"/>
      <c r="P101" s="24"/>
      <c r="Q101" s="24"/>
      <c r="R101" s="24"/>
      <c r="S101" s="24"/>
      <c r="T101" s="24"/>
      <c r="U101" s="24"/>
      <c r="V101" s="24"/>
      <c r="W101" s="24"/>
      <c r="X101" s="24"/>
      <c r="Y101" s="24"/>
      <c r="Z101" s="28"/>
      <c r="AA101" s="28"/>
      <c r="AB101" s="28"/>
      <c r="AC101" s="28"/>
      <c r="AD101" s="28"/>
      <c r="AE101" s="28"/>
      <c r="AF101" s="28"/>
      <c r="AG101" s="28"/>
      <c r="AH101" s="28"/>
      <c r="AI101" s="28"/>
      <c r="AJ101" s="28"/>
      <c r="AK101" s="28"/>
      <c r="AL101" s="28"/>
      <c r="AM101" s="28"/>
      <c r="AN101" s="28"/>
    </row>
    <row r="102" spans="1:40" ht="20.100000000000001" customHeight="1" x14ac:dyDescent="0.3">
      <c r="D102" s="10"/>
      <c r="E102" s="10"/>
      <c r="F102" s="10"/>
      <c r="H102" s="24"/>
      <c r="I102" s="24"/>
      <c r="J102" s="24"/>
      <c r="K102" s="24"/>
      <c r="L102" s="24"/>
      <c r="M102" s="24"/>
      <c r="N102" s="24"/>
      <c r="O102" s="24"/>
      <c r="P102" s="24"/>
      <c r="Q102" s="24"/>
      <c r="R102" s="24"/>
      <c r="S102" s="24"/>
      <c r="T102" s="24"/>
      <c r="U102" s="24"/>
      <c r="V102" s="24"/>
      <c r="W102" s="24"/>
      <c r="X102" s="24"/>
      <c r="Y102" s="24"/>
      <c r="Z102" s="28"/>
      <c r="AA102" s="28"/>
      <c r="AB102" s="28"/>
      <c r="AC102" s="28"/>
      <c r="AD102" s="28"/>
      <c r="AE102" s="28"/>
      <c r="AF102" s="28"/>
      <c r="AG102" s="28"/>
      <c r="AH102" s="28"/>
      <c r="AI102" s="28"/>
      <c r="AJ102" s="28"/>
      <c r="AK102" s="28"/>
      <c r="AL102" s="28"/>
      <c r="AM102" s="28"/>
      <c r="AN102" s="28"/>
    </row>
    <row r="103" spans="1:40" ht="20.100000000000001" customHeight="1" x14ac:dyDescent="0.3">
      <c r="A103" s="2"/>
      <c r="B103" s="18"/>
      <c r="C103" s="1"/>
      <c r="D103" s="1"/>
      <c r="E103" s="1"/>
      <c r="F103" s="1"/>
      <c r="G103" s="1"/>
      <c r="H103" s="24"/>
      <c r="I103" s="24"/>
      <c r="J103" s="24"/>
      <c r="K103" s="24"/>
      <c r="L103" s="24"/>
      <c r="M103" s="24"/>
      <c r="N103" s="24"/>
      <c r="O103" s="24"/>
      <c r="P103" s="24"/>
      <c r="Q103" s="24"/>
      <c r="R103" s="24"/>
      <c r="S103" s="24"/>
      <c r="T103" s="24"/>
      <c r="U103" s="24"/>
      <c r="V103" s="24"/>
      <c r="W103" s="24"/>
      <c r="X103" s="24"/>
      <c r="Y103" s="24"/>
      <c r="Z103" s="28"/>
      <c r="AA103" s="28"/>
      <c r="AB103" s="28"/>
      <c r="AC103" s="28"/>
      <c r="AD103" s="28"/>
      <c r="AE103" s="28"/>
      <c r="AF103" s="28"/>
      <c r="AG103" s="28"/>
      <c r="AH103" s="28"/>
      <c r="AI103" s="28"/>
      <c r="AJ103" s="28"/>
      <c r="AK103" s="28"/>
      <c r="AL103" s="28"/>
      <c r="AM103" s="28"/>
      <c r="AN103" s="28"/>
    </row>
    <row r="104" spans="1:40" ht="20.100000000000001" customHeight="1" x14ac:dyDescent="0.3">
      <c r="A104" s="2"/>
      <c r="B104" s="18"/>
      <c r="C104" s="1"/>
      <c r="D104" s="1"/>
      <c r="E104" s="1"/>
      <c r="F104" s="1"/>
      <c r="G104" s="1"/>
      <c r="H104" s="24"/>
      <c r="I104" s="24"/>
      <c r="J104" s="24"/>
      <c r="K104" s="24"/>
      <c r="L104" s="24"/>
      <c r="M104" s="24"/>
      <c r="N104" s="24"/>
      <c r="O104" s="24"/>
      <c r="P104" s="24"/>
      <c r="Q104" s="24"/>
      <c r="R104" s="24"/>
      <c r="S104" s="24"/>
      <c r="T104" s="24"/>
      <c r="U104" s="24"/>
      <c r="V104" s="24"/>
      <c r="W104" s="24"/>
      <c r="X104" s="24"/>
      <c r="Y104" s="24"/>
      <c r="Z104" s="28"/>
      <c r="AA104" s="28"/>
      <c r="AB104" s="28"/>
      <c r="AC104" s="28"/>
      <c r="AD104" s="28"/>
      <c r="AE104" s="28"/>
      <c r="AF104" s="28"/>
      <c r="AG104" s="28"/>
      <c r="AH104" s="28"/>
      <c r="AI104" s="28"/>
      <c r="AJ104" s="28"/>
      <c r="AK104" s="28"/>
      <c r="AL104" s="28"/>
      <c r="AM104" s="28"/>
      <c r="AN104" s="28"/>
    </row>
    <row r="105" spans="1:40" ht="20.100000000000001" customHeight="1" x14ac:dyDescent="0.3">
      <c r="A105" s="2"/>
      <c r="B105" s="18"/>
      <c r="C105" s="1"/>
      <c r="D105" s="1"/>
      <c r="E105" s="1"/>
      <c r="F105" s="1"/>
      <c r="G105" s="1"/>
      <c r="H105" s="24"/>
      <c r="I105" s="24"/>
      <c r="J105" s="24"/>
      <c r="K105" s="24"/>
      <c r="L105" s="24"/>
      <c r="M105" s="24"/>
      <c r="N105" s="24"/>
      <c r="O105" s="24"/>
      <c r="P105" s="24"/>
      <c r="Q105" s="24"/>
      <c r="R105" s="24"/>
      <c r="S105" s="24"/>
      <c r="T105" s="24"/>
      <c r="U105" s="24"/>
      <c r="V105" s="24"/>
      <c r="W105" s="24"/>
      <c r="X105" s="24"/>
      <c r="Y105" s="24"/>
      <c r="Z105" s="28"/>
      <c r="AA105" s="28"/>
      <c r="AB105" s="28"/>
      <c r="AC105" s="28"/>
      <c r="AD105" s="28"/>
      <c r="AE105" s="28"/>
      <c r="AF105" s="28"/>
      <c r="AG105" s="28"/>
      <c r="AH105" s="28"/>
      <c r="AI105" s="28"/>
      <c r="AJ105" s="28"/>
      <c r="AK105" s="28"/>
      <c r="AL105" s="28"/>
      <c r="AM105" s="28"/>
      <c r="AN105" s="28"/>
    </row>
    <row r="106" spans="1:40" ht="20.100000000000001" customHeight="1" x14ac:dyDescent="0.3">
      <c r="A106" s="2"/>
      <c r="B106" s="18"/>
      <c r="C106" s="1"/>
      <c r="D106" s="1"/>
      <c r="E106" s="1"/>
      <c r="F106" s="1"/>
      <c r="G106" s="1"/>
      <c r="H106" s="24"/>
      <c r="I106" s="24"/>
      <c r="J106" s="24"/>
      <c r="K106" s="24"/>
      <c r="L106" s="24"/>
      <c r="M106" s="24"/>
      <c r="N106" s="24"/>
      <c r="O106" s="24"/>
      <c r="P106" s="24"/>
      <c r="Q106" s="24"/>
      <c r="R106" s="24"/>
      <c r="S106" s="24"/>
      <c r="T106" s="24"/>
      <c r="U106" s="24"/>
      <c r="V106" s="24"/>
      <c r="W106" s="24"/>
      <c r="X106" s="24"/>
      <c r="Y106" s="24"/>
      <c r="Z106" s="28"/>
      <c r="AA106" s="28"/>
      <c r="AB106" s="28"/>
      <c r="AC106" s="28"/>
      <c r="AD106" s="28"/>
      <c r="AE106" s="28"/>
      <c r="AF106" s="28"/>
      <c r="AG106" s="28"/>
      <c r="AH106" s="28"/>
      <c r="AI106" s="28"/>
      <c r="AJ106" s="28"/>
      <c r="AK106" s="28"/>
      <c r="AL106" s="28"/>
      <c r="AM106" s="28"/>
      <c r="AN106" s="28"/>
    </row>
    <row r="107" spans="1:40" ht="20.100000000000001" customHeight="1" x14ac:dyDescent="0.3">
      <c r="A107" s="2"/>
      <c r="B107" s="18"/>
      <c r="C107" s="1"/>
      <c r="D107" s="1"/>
      <c r="E107" s="1"/>
      <c r="F107" s="1"/>
      <c r="G107" s="1"/>
      <c r="H107" s="24"/>
      <c r="I107" s="24"/>
      <c r="J107" s="24"/>
      <c r="K107" s="24"/>
      <c r="L107" s="24"/>
      <c r="M107" s="24"/>
      <c r="N107" s="24"/>
      <c r="O107" s="24"/>
      <c r="P107" s="24"/>
      <c r="Q107" s="24"/>
      <c r="R107" s="24"/>
      <c r="S107" s="24"/>
      <c r="T107" s="24"/>
      <c r="U107" s="24"/>
      <c r="V107" s="24"/>
      <c r="W107" s="24"/>
      <c r="X107" s="24"/>
      <c r="Y107" s="24"/>
      <c r="Z107" s="28"/>
      <c r="AA107" s="28"/>
      <c r="AB107" s="28"/>
      <c r="AC107" s="28"/>
      <c r="AD107" s="28"/>
      <c r="AE107" s="28"/>
      <c r="AF107" s="28"/>
      <c r="AG107" s="28"/>
      <c r="AH107" s="28"/>
      <c r="AI107" s="28"/>
      <c r="AJ107" s="28"/>
      <c r="AK107" s="28"/>
      <c r="AL107" s="28"/>
      <c r="AM107" s="28"/>
      <c r="AN107" s="28"/>
    </row>
    <row r="108" spans="1:40" ht="20.100000000000001" customHeight="1" x14ac:dyDescent="0.3">
      <c r="A108" s="2"/>
      <c r="B108" s="18"/>
      <c r="C108" s="1"/>
      <c r="D108" s="1"/>
      <c r="E108" s="1"/>
      <c r="F108" s="1"/>
      <c r="G108" s="1"/>
      <c r="H108" s="24"/>
      <c r="I108" s="24"/>
      <c r="J108" s="24"/>
      <c r="K108" s="24"/>
      <c r="L108" s="24"/>
      <c r="M108" s="24"/>
      <c r="N108" s="24"/>
      <c r="O108" s="24"/>
      <c r="P108" s="24"/>
      <c r="Q108" s="24"/>
      <c r="R108" s="24"/>
      <c r="S108" s="24"/>
      <c r="T108" s="24"/>
      <c r="U108" s="24"/>
      <c r="V108" s="24"/>
      <c r="W108" s="24"/>
      <c r="X108" s="24"/>
      <c r="Y108" s="24"/>
      <c r="Z108" s="28"/>
      <c r="AA108" s="28"/>
      <c r="AB108" s="28"/>
      <c r="AC108" s="28"/>
      <c r="AD108" s="28"/>
      <c r="AE108" s="28"/>
      <c r="AF108" s="28"/>
      <c r="AG108" s="28"/>
      <c r="AH108" s="28"/>
      <c r="AI108" s="28"/>
      <c r="AJ108" s="28"/>
      <c r="AK108" s="28"/>
      <c r="AL108" s="28"/>
      <c r="AM108" s="28"/>
      <c r="AN108" s="28"/>
    </row>
    <row r="109" spans="1:40" ht="20.100000000000001" customHeight="1" x14ac:dyDescent="0.3">
      <c r="A109" s="2"/>
      <c r="B109" s="18"/>
      <c r="C109" s="1"/>
      <c r="D109" s="1"/>
      <c r="E109" s="1"/>
      <c r="F109" s="1"/>
      <c r="G109" s="1"/>
      <c r="H109" s="24"/>
      <c r="I109" s="24"/>
      <c r="J109" s="24"/>
      <c r="K109" s="24"/>
      <c r="L109" s="24"/>
      <c r="M109" s="24"/>
      <c r="N109" s="24"/>
      <c r="O109" s="24"/>
      <c r="P109" s="24"/>
      <c r="Q109" s="24"/>
      <c r="R109" s="24"/>
      <c r="S109" s="24"/>
      <c r="T109" s="24"/>
      <c r="U109" s="24"/>
      <c r="V109" s="24"/>
      <c r="W109" s="24"/>
      <c r="X109" s="24"/>
      <c r="Y109" s="24"/>
      <c r="Z109" s="28"/>
      <c r="AA109" s="28"/>
      <c r="AB109" s="28"/>
      <c r="AC109" s="28"/>
      <c r="AD109" s="28"/>
      <c r="AE109" s="28"/>
      <c r="AF109" s="28"/>
      <c r="AG109" s="28"/>
      <c r="AH109" s="28"/>
      <c r="AI109" s="28"/>
      <c r="AJ109" s="28"/>
      <c r="AK109" s="28"/>
      <c r="AL109" s="28"/>
      <c r="AM109" s="28"/>
      <c r="AN109" s="28"/>
    </row>
    <row r="110" spans="1:40" ht="20.100000000000001" customHeight="1" x14ac:dyDescent="0.3">
      <c r="D110" s="10"/>
      <c r="E110" s="10"/>
      <c r="F110" s="10"/>
      <c r="H110" s="24"/>
      <c r="I110" s="24"/>
      <c r="J110" s="24"/>
      <c r="K110" s="24"/>
      <c r="L110" s="24"/>
      <c r="M110" s="24"/>
      <c r="N110" s="24"/>
      <c r="O110" s="24"/>
      <c r="P110" s="24"/>
      <c r="Q110" s="24"/>
      <c r="R110" s="24"/>
      <c r="S110" s="24"/>
      <c r="T110" s="24"/>
      <c r="U110" s="24"/>
      <c r="V110" s="24"/>
      <c r="W110" s="24"/>
      <c r="X110" s="24"/>
      <c r="Y110" s="24"/>
      <c r="Z110" s="28"/>
      <c r="AA110" s="28"/>
      <c r="AB110" s="28"/>
      <c r="AC110" s="28"/>
      <c r="AD110" s="28"/>
      <c r="AE110" s="28"/>
      <c r="AF110" s="28"/>
      <c r="AG110" s="28"/>
      <c r="AH110" s="28"/>
      <c r="AI110" s="28"/>
      <c r="AJ110" s="28"/>
      <c r="AK110" s="28"/>
      <c r="AL110" s="28"/>
      <c r="AM110" s="28"/>
      <c r="AN110" s="28"/>
    </row>
    <row r="111" spans="1:40" ht="20.100000000000001" customHeight="1" x14ac:dyDescent="0.3">
      <c r="D111" s="10"/>
      <c r="E111" s="10"/>
      <c r="F111" s="10"/>
      <c r="H111" s="24"/>
      <c r="I111" s="24"/>
      <c r="J111" s="24"/>
      <c r="K111" s="24"/>
      <c r="L111" s="24"/>
      <c r="M111" s="24"/>
      <c r="N111" s="24"/>
      <c r="O111" s="24"/>
      <c r="P111" s="24"/>
      <c r="Q111" s="24"/>
      <c r="R111" s="24"/>
      <c r="S111" s="24"/>
      <c r="T111" s="24"/>
      <c r="U111" s="24"/>
      <c r="V111" s="24"/>
      <c r="W111" s="24"/>
      <c r="X111" s="24"/>
      <c r="Y111" s="24"/>
      <c r="Z111" s="28"/>
      <c r="AA111" s="28"/>
      <c r="AB111" s="28"/>
      <c r="AC111" s="28"/>
      <c r="AD111" s="28"/>
      <c r="AE111" s="28"/>
      <c r="AF111" s="28"/>
      <c r="AG111" s="28"/>
      <c r="AH111" s="28"/>
      <c r="AI111" s="28"/>
      <c r="AJ111" s="28"/>
      <c r="AK111" s="28"/>
      <c r="AL111" s="28"/>
      <c r="AM111" s="28"/>
      <c r="AN111" s="28"/>
    </row>
    <row r="112" spans="1:40" ht="20.100000000000001" customHeight="1" x14ac:dyDescent="0.3">
      <c r="D112" s="10"/>
      <c r="E112" s="10"/>
      <c r="F112" s="10"/>
      <c r="H112" s="24"/>
      <c r="I112" s="24"/>
      <c r="J112" s="24"/>
      <c r="K112" s="24"/>
      <c r="L112" s="24"/>
      <c r="M112" s="24"/>
      <c r="N112" s="24"/>
      <c r="O112" s="24"/>
      <c r="P112" s="24"/>
      <c r="Q112" s="24"/>
      <c r="R112" s="24"/>
      <c r="S112" s="24"/>
      <c r="T112" s="24"/>
      <c r="U112" s="24"/>
      <c r="V112" s="24"/>
      <c r="W112" s="24"/>
      <c r="X112" s="24"/>
      <c r="Y112" s="24"/>
      <c r="Z112" s="28"/>
      <c r="AA112" s="28"/>
      <c r="AB112" s="28"/>
      <c r="AC112" s="28"/>
      <c r="AD112" s="28"/>
      <c r="AE112" s="28"/>
      <c r="AF112" s="28"/>
      <c r="AG112" s="28"/>
      <c r="AH112" s="28"/>
      <c r="AI112" s="28"/>
      <c r="AJ112" s="28"/>
      <c r="AK112" s="28"/>
      <c r="AL112" s="28"/>
      <c r="AM112" s="28"/>
      <c r="AN112" s="28"/>
    </row>
    <row r="113" spans="4:40" ht="20.100000000000001" customHeight="1" x14ac:dyDescent="0.3">
      <c r="D113" s="10"/>
      <c r="E113" s="10"/>
      <c r="F113" s="10"/>
      <c r="H113" s="24"/>
      <c r="I113" s="24"/>
      <c r="J113" s="24"/>
      <c r="K113" s="24"/>
      <c r="L113" s="24"/>
      <c r="M113" s="24"/>
      <c r="N113" s="24"/>
      <c r="O113" s="24"/>
      <c r="P113" s="24"/>
      <c r="Q113" s="24"/>
      <c r="R113" s="24"/>
      <c r="S113" s="24"/>
      <c r="T113" s="24"/>
      <c r="U113" s="24"/>
      <c r="V113" s="24"/>
      <c r="W113" s="24"/>
      <c r="X113" s="24"/>
      <c r="Y113" s="24"/>
      <c r="Z113" s="28"/>
      <c r="AA113" s="28"/>
      <c r="AB113" s="28"/>
      <c r="AC113" s="28"/>
      <c r="AD113" s="28"/>
      <c r="AE113" s="28"/>
      <c r="AF113" s="28"/>
      <c r="AG113" s="28"/>
      <c r="AH113" s="28"/>
      <c r="AI113" s="28"/>
      <c r="AJ113" s="28"/>
      <c r="AK113" s="28"/>
      <c r="AL113" s="28"/>
      <c r="AM113" s="28"/>
      <c r="AN113" s="28"/>
    </row>
    <row r="114" spans="4:40" ht="20.100000000000001" customHeight="1" x14ac:dyDescent="0.3">
      <c r="D114" s="10"/>
      <c r="E114" s="10"/>
      <c r="F114" s="10"/>
      <c r="H114" s="24"/>
      <c r="I114" s="24"/>
      <c r="J114" s="24"/>
      <c r="K114" s="24"/>
      <c r="L114" s="24"/>
      <c r="M114" s="24"/>
      <c r="N114" s="24"/>
      <c r="O114" s="24"/>
      <c r="P114" s="24"/>
      <c r="Q114" s="24"/>
      <c r="R114" s="24"/>
      <c r="S114" s="24"/>
      <c r="T114" s="24"/>
      <c r="U114" s="24"/>
      <c r="V114" s="24"/>
      <c r="W114" s="24"/>
      <c r="X114" s="24"/>
      <c r="Y114" s="24"/>
      <c r="Z114" s="28"/>
      <c r="AA114" s="28"/>
      <c r="AB114" s="28"/>
      <c r="AC114" s="28"/>
      <c r="AD114" s="28"/>
      <c r="AE114" s="28"/>
      <c r="AF114" s="28"/>
      <c r="AG114" s="28"/>
      <c r="AH114" s="28"/>
      <c r="AI114" s="28"/>
      <c r="AJ114" s="28"/>
      <c r="AK114" s="28"/>
      <c r="AL114" s="28"/>
      <c r="AM114" s="28"/>
      <c r="AN114" s="28"/>
    </row>
    <row r="115" spans="4:40" ht="20.100000000000001" customHeight="1" x14ac:dyDescent="0.3">
      <c r="D115" s="11"/>
      <c r="E115" s="10"/>
      <c r="F115" s="10"/>
      <c r="H115" s="24"/>
      <c r="I115" s="24"/>
      <c r="J115" s="24"/>
      <c r="K115" s="24"/>
      <c r="L115" s="24"/>
      <c r="M115" s="24"/>
      <c r="N115" s="24"/>
      <c r="O115" s="24"/>
      <c r="P115" s="24"/>
      <c r="Q115" s="24"/>
      <c r="R115" s="24"/>
      <c r="S115" s="24"/>
      <c r="T115" s="24"/>
      <c r="U115" s="24"/>
      <c r="V115" s="24"/>
      <c r="W115" s="24"/>
      <c r="X115" s="24"/>
      <c r="Y115" s="24"/>
      <c r="Z115" s="28"/>
      <c r="AA115" s="28"/>
      <c r="AB115" s="28"/>
      <c r="AC115" s="28"/>
      <c r="AD115" s="28"/>
      <c r="AE115" s="28"/>
      <c r="AF115" s="28"/>
      <c r="AG115" s="28"/>
      <c r="AH115" s="28"/>
      <c r="AI115" s="28"/>
      <c r="AJ115" s="28"/>
      <c r="AK115" s="28"/>
      <c r="AL115" s="28"/>
      <c r="AM115" s="28"/>
      <c r="AN115" s="28"/>
    </row>
    <row r="116" spans="4:40" ht="20.100000000000001" customHeight="1" x14ac:dyDescent="0.3">
      <c r="D116" s="1"/>
      <c r="H116" s="24"/>
      <c r="I116" s="24"/>
      <c r="J116" s="24"/>
      <c r="K116" s="24"/>
      <c r="L116" s="24"/>
      <c r="M116" s="24"/>
      <c r="N116" s="24"/>
      <c r="O116" s="24"/>
      <c r="P116" s="24"/>
      <c r="Q116" s="24"/>
      <c r="R116" s="24"/>
      <c r="S116" s="24"/>
      <c r="T116" s="24"/>
      <c r="U116" s="24"/>
      <c r="V116" s="24"/>
      <c r="W116" s="24"/>
      <c r="X116" s="24"/>
      <c r="Y116" s="24"/>
      <c r="Z116" s="28"/>
      <c r="AA116" s="28"/>
      <c r="AB116" s="28"/>
      <c r="AC116" s="28"/>
      <c r="AD116" s="28"/>
      <c r="AE116" s="28"/>
      <c r="AF116" s="28"/>
      <c r="AG116" s="28"/>
      <c r="AH116" s="28"/>
      <c r="AI116" s="28"/>
      <c r="AJ116" s="28"/>
      <c r="AK116" s="28"/>
      <c r="AL116" s="28"/>
      <c r="AM116" s="28"/>
      <c r="AN116" s="28"/>
    </row>
    <row r="117" spans="4:40" ht="20.100000000000001" customHeight="1" x14ac:dyDescent="0.3">
      <c r="D117" s="1"/>
      <c r="H117" s="24"/>
      <c r="I117" s="24"/>
      <c r="J117" s="24"/>
      <c r="K117" s="24"/>
      <c r="L117" s="24"/>
      <c r="M117" s="24"/>
      <c r="N117" s="24"/>
      <c r="O117" s="24"/>
      <c r="P117" s="24"/>
      <c r="Q117" s="24"/>
      <c r="R117" s="24"/>
      <c r="S117" s="24"/>
      <c r="T117" s="24"/>
      <c r="U117" s="24"/>
      <c r="V117" s="24"/>
      <c r="W117" s="24"/>
      <c r="X117" s="24"/>
      <c r="Y117" s="24"/>
      <c r="Z117" s="28"/>
      <c r="AA117" s="28"/>
      <c r="AB117" s="28"/>
      <c r="AC117" s="28"/>
      <c r="AD117" s="28"/>
      <c r="AE117" s="28"/>
      <c r="AF117" s="28"/>
      <c r="AG117" s="28"/>
      <c r="AH117" s="28"/>
      <c r="AI117" s="28"/>
      <c r="AJ117" s="28"/>
      <c r="AK117" s="28"/>
      <c r="AL117" s="28"/>
      <c r="AM117" s="28"/>
      <c r="AN117" s="28"/>
    </row>
    <row r="118" spans="4:40" ht="20.100000000000001" customHeight="1" x14ac:dyDescent="0.3">
      <c r="D118" s="1"/>
      <c r="H118" s="24"/>
      <c r="I118" s="24"/>
      <c r="J118" s="24"/>
      <c r="K118" s="24"/>
      <c r="L118" s="24"/>
      <c r="M118" s="24"/>
      <c r="N118" s="24"/>
      <c r="O118" s="24"/>
      <c r="P118" s="24"/>
      <c r="Q118" s="24"/>
      <c r="R118" s="24"/>
      <c r="S118" s="24"/>
      <c r="T118" s="24"/>
      <c r="U118" s="24"/>
      <c r="V118" s="24"/>
      <c r="W118" s="24"/>
      <c r="X118" s="24"/>
      <c r="Y118" s="24"/>
      <c r="Z118" s="28"/>
      <c r="AA118" s="28"/>
      <c r="AB118" s="28"/>
      <c r="AC118" s="28"/>
      <c r="AD118" s="28"/>
      <c r="AE118" s="28"/>
      <c r="AF118" s="28"/>
      <c r="AG118" s="28"/>
      <c r="AH118" s="28"/>
      <c r="AI118" s="28"/>
      <c r="AJ118" s="28"/>
      <c r="AK118" s="28"/>
      <c r="AL118" s="28"/>
      <c r="AM118" s="28"/>
      <c r="AN118" s="28"/>
    </row>
    <row r="119" spans="4:40" ht="20.100000000000001" customHeight="1" x14ac:dyDescent="0.3">
      <c r="D119" s="1"/>
      <c r="H119" s="24"/>
      <c r="I119" s="24"/>
      <c r="J119" s="24"/>
      <c r="K119" s="24"/>
      <c r="L119" s="24"/>
      <c r="M119" s="24"/>
      <c r="N119" s="24"/>
      <c r="O119" s="24"/>
      <c r="P119" s="24"/>
      <c r="Q119" s="24"/>
      <c r="R119" s="24"/>
      <c r="S119" s="24"/>
      <c r="T119" s="24"/>
      <c r="U119" s="24"/>
      <c r="V119" s="24"/>
      <c r="W119" s="24"/>
      <c r="X119" s="24"/>
      <c r="Y119" s="24"/>
      <c r="Z119" s="28"/>
      <c r="AA119" s="28"/>
      <c r="AB119" s="28"/>
      <c r="AC119" s="28"/>
      <c r="AD119" s="28"/>
      <c r="AE119" s="28"/>
      <c r="AF119" s="28"/>
      <c r="AG119" s="28"/>
      <c r="AH119" s="28"/>
      <c r="AI119" s="28"/>
      <c r="AJ119" s="28"/>
      <c r="AK119" s="28"/>
      <c r="AL119" s="28"/>
      <c r="AM119" s="28"/>
      <c r="AN119" s="28"/>
    </row>
    <row r="120" spans="4:40" ht="20.100000000000001" customHeight="1" x14ac:dyDescent="0.3">
      <c r="D120" s="1"/>
      <c r="H120" s="24"/>
      <c r="I120" s="24"/>
      <c r="J120" s="24"/>
      <c r="K120" s="24"/>
      <c r="L120" s="24"/>
      <c r="M120" s="24"/>
      <c r="N120" s="24"/>
      <c r="O120" s="24"/>
      <c r="P120" s="24"/>
      <c r="Q120" s="24"/>
      <c r="R120" s="24"/>
      <c r="S120" s="24"/>
      <c r="T120" s="24"/>
      <c r="U120" s="24"/>
      <c r="V120" s="24"/>
      <c r="W120" s="24"/>
      <c r="X120" s="24"/>
      <c r="Y120" s="24"/>
      <c r="Z120" s="28"/>
      <c r="AA120" s="28"/>
      <c r="AB120" s="28"/>
      <c r="AC120" s="28"/>
      <c r="AD120" s="28"/>
      <c r="AE120" s="28"/>
      <c r="AF120" s="28"/>
      <c r="AG120" s="28"/>
      <c r="AH120" s="28"/>
      <c r="AI120" s="28"/>
      <c r="AJ120" s="28"/>
      <c r="AK120" s="28"/>
      <c r="AL120" s="28"/>
      <c r="AM120" s="28"/>
      <c r="AN120" s="28"/>
    </row>
    <row r="121" spans="4:40" ht="20.100000000000001" customHeight="1" x14ac:dyDescent="0.3">
      <c r="D121" s="1"/>
      <c r="H121" s="24"/>
      <c r="I121" s="24"/>
      <c r="J121" s="24"/>
      <c r="K121" s="24"/>
      <c r="L121" s="24"/>
      <c r="M121" s="24"/>
      <c r="N121" s="24"/>
      <c r="O121" s="24"/>
      <c r="P121" s="24"/>
      <c r="Q121" s="24"/>
      <c r="R121" s="24"/>
      <c r="S121" s="24"/>
      <c r="T121" s="24"/>
      <c r="U121" s="24"/>
      <c r="V121" s="24"/>
      <c r="W121" s="24"/>
      <c r="X121" s="24"/>
      <c r="Y121" s="24"/>
      <c r="Z121" s="28"/>
      <c r="AA121" s="28"/>
      <c r="AB121" s="28"/>
      <c r="AC121" s="28"/>
      <c r="AD121" s="28"/>
      <c r="AE121" s="28"/>
      <c r="AF121" s="28"/>
      <c r="AG121" s="28"/>
      <c r="AH121" s="28"/>
      <c r="AI121" s="28"/>
      <c r="AJ121" s="28"/>
      <c r="AK121" s="28"/>
      <c r="AL121" s="28"/>
      <c r="AM121" s="28"/>
      <c r="AN121" s="28"/>
    </row>
    <row r="122" spans="4:40" ht="20.100000000000001" customHeight="1" x14ac:dyDescent="0.3">
      <c r="D122" s="1"/>
      <c r="H122" s="24"/>
      <c r="I122" s="24"/>
      <c r="J122" s="24"/>
      <c r="K122" s="24"/>
      <c r="L122" s="24"/>
      <c r="M122" s="24"/>
      <c r="N122" s="24"/>
      <c r="O122" s="24"/>
      <c r="P122" s="24"/>
      <c r="Q122" s="24"/>
      <c r="R122" s="24"/>
      <c r="S122" s="24"/>
      <c r="T122" s="24"/>
      <c r="U122" s="24"/>
      <c r="V122" s="24"/>
      <c r="W122" s="24"/>
      <c r="X122" s="24"/>
      <c r="Y122" s="24"/>
      <c r="Z122" s="28"/>
      <c r="AA122" s="28"/>
      <c r="AB122" s="28"/>
      <c r="AC122" s="28"/>
      <c r="AD122" s="28"/>
      <c r="AE122" s="28"/>
      <c r="AF122" s="28"/>
      <c r="AG122" s="28"/>
      <c r="AH122" s="28"/>
      <c r="AI122" s="28"/>
      <c r="AJ122" s="28"/>
      <c r="AK122" s="28"/>
      <c r="AL122" s="28"/>
      <c r="AM122" s="28"/>
      <c r="AN122" s="28"/>
    </row>
    <row r="123" spans="4:40" ht="20.100000000000001" customHeight="1" x14ac:dyDescent="0.3">
      <c r="D123" s="1"/>
      <c r="H123" s="24"/>
      <c r="I123" s="24"/>
      <c r="J123" s="24"/>
      <c r="K123" s="24"/>
      <c r="L123" s="24"/>
      <c r="M123" s="24"/>
      <c r="N123" s="24"/>
      <c r="O123" s="24"/>
      <c r="P123" s="24"/>
      <c r="Q123" s="24"/>
      <c r="R123" s="24"/>
      <c r="S123" s="24"/>
      <c r="T123" s="24"/>
      <c r="U123" s="24"/>
      <c r="V123" s="24"/>
      <c r="W123" s="24"/>
      <c r="X123" s="24"/>
      <c r="Y123" s="24"/>
      <c r="Z123" s="28"/>
      <c r="AA123" s="28"/>
      <c r="AB123" s="28"/>
      <c r="AC123" s="28"/>
      <c r="AD123" s="28"/>
      <c r="AE123" s="28"/>
      <c r="AF123" s="28"/>
      <c r="AG123" s="28"/>
      <c r="AH123" s="28"/>
      <c r="AI123" s="28"/>
      <c r="AJ123" s="28"/>
      <c r="AK123" s="28"/>
      <c r="AL123" s="28"/>
      <c r="AM123" s="28"/>
      <c r="AN123" s="28"/>
    </row>
    <row r="124" spans="4:40" ht="20.100000000000001" customHeight="1" x14ac:dyDescent="0.3">
      <c r="D124" s="1"/>
      <c r="H124" s="24"/>
      <c r="I124" s="24"/>
      <c r="J124" s="24"/>
      <c r="K124" s="24"/>
      <c r="L124" s="24"/>
      <c r="M124" s="24"/>
      <c r="N124" s="24"/>
      <c r="O124" s="24"/>
      <c r="P124" s="24"/>
      <c r="Q124" s="24"/>
      <c r="R124" s="24"/>
      <c r="S124" s="24"/>
      <c r="T124" s="24"/>
      <c r="U124" s="24"/>
      <c r="V124" s="24"/>
      <c r="W124" s="24"/>
      <c r="X124" s="24"/>
      <c r="Y124" s="24"/>
      <c r="Z124" s="28"/>
      <c r="AA124" s="28"/>
      <c r="AB124" s="28"/>
      <c r="AC124" s="28"/>
      <c r="AD124" s="28"/>
      <c r="AE124" s="28"/>
      <c r="AF124" s="28"/>
      <c r="AG124" s="28"/>
      <c r="AH124" s="28"/>
      <c r="AI124" s="28"/>
      <c r="AJ124" s="28"/>
      <c r="AK124" s="28"/>
      <c r="AL124" s="28"/>
      <c r="AM124" s="28"/>
      <c r="AN124" s="28"/>
    </row>
    <row r="125" spans="4:40" ht="20.100000000000001" customHeight="1" x14ac:dyDescent="0.3">
      <c r="D125" s="1"/>
      <c r="H125" s="24"/>
      <c r="I125" s="24"/>
      <c r="J125" s="24"/>
      <c r="K125" s="24"/>
      <c r="L125" s="24"/>
      <c r="M125" s="24"/>
      <c r="N125" s="24"/>
      <c r="O125" s="24"/>
      <c r="P125" s="24"/>
      <c r="Q125" s="24"/>
      <c r="R125" s="24"/>
      <c r="S125" s="24"/>
      <c r="T125" s="24"/>
      <c r="U125" s="24"/>
      <c r="V125" s="24"/>
      <c r="W125" s="24"/>
      <c r="X125" s="24"/>
      <c r="Y125" s="24"/>
      <c r="Z125" s="28"/>
      <c r="AA125" s="28"/>
      <c r="AB125" s="28"/>
      <c r="AC125" s="28"/>
      <c r="AD125" s="28"/>
      <c r="AE125" s="28"/>
      <c r="AF125" s="28"/>
      <c r="AG125" s="28"/>
      <c r="AH125" s="28"/>
      <c r="AI125" s="28"/>
      <c r="AJ125" s="28"/>
      <c r="AK125" s="28"/>
      <c r="AL125" s="28"/>
      <c r="AM125" s="28"/>
      <c r="AN125" s="28"/>
    </row>
    <row r="126" spans="4:40" ht="20.100000000000001" customHeight="1" x14ac:dyDescent="0.3">
      <c r="D126" s="1"/>
      <c r="H126" s="24"/>
      <c r="I126" s="24"/>
      <c r="J126" s="24"/>
      <c r="K126" s="24"/>
      <c r="L126" s="24"/>
      <c r="M126" s="24"/>
      <c r="N126" s="24"/>
      <c r="O126" s="24"/>
      <c r="P126" s="24"/>
      <c r="Q126" s="24"/>
      <c r="R126" s="24"/>
      <c r="S126" s="24"/>
      <c r="T126" s="24"/>
      <c r="U126" s="24"/>
      <c r="V126" s="24"/>
      <c r="W126" s="24"/>
      <c r="X126" s="24"/>
      <c r="Y126" s="24"/>
      <c r="Z126" s="28"/>
      <c r="AA126" s="28"/>
      <c r="AB126" s="28"/>
      <c r="AC126" s="28"/>
      <c r="AD126" s="28"/>
      <c r="AE126" s="28"/>
      <c r="AF126" s="28"/>
      <c r="AG126" s="28"/>
      <c r="AH126" s="28"/>
      <c r="AI126" s="28"/>
      <c r="AJ126" s="28"/>
      <c r="AK126" s="28"/>
      <c r="AL126" s="28"/>
      <c r="AM126" s="28"/>
      <c r="AN126" s="28"/>
    </row>
    <row r="127" spans="4:40" ht="20.100000000000001" customHeight="1" x14ac:dyDescent="0.3">
      <c r="D127" s="1"/>
      <c r="H127" s="24"/>
      <c r="I127" s="24"/>
      <c r="J127" s="24"/>
      <c r="K127" s="24"/>
      <c r="L127" s="24"/>
      <c r="M127" s="24"/>
      <c r="N127" s="24"/>
      <c r="O127" s="24"/>
      <c r="P127" s="24"/>
      <c r="Q127" s="24"/>
      <c r="R127" s="24"/>
      <c r="S127" s="24"/>
      <c r="T127" s="24"/>
      <c r="U127" s="24"/>
      <c r="V127" s="24"/>
      <c r="W127" s="24"/>
      <c r="X127" s="24"/>
      <c r="Y127" s="24"/>
      <c r="Z127" s="28"/>
      <c r="AA127" s="28"/>
      <c r="AB127" s="28"/>
      <c r="AC127" s="28"/>
      <c r="AD127" s="28"/>
      <c r="AE127" s="28"/>
      <c r="AF127" s="28"/>
      <c r="AG127" s="28"/>
      <c r="AH127" s="28"/>
      <c r="AI127" s="28"/>
      <c r="AJ127" s="28"/>
      <c r="AK127" s="28"/>
      <c r="AL127" s="28"/>
      <c r="AM127" s="28"/>
      <c r="AN127" s="28"/>
    </row>
    <row r="128" spans="4:40" ht="20.100000000000001" customHeight="1" x14ac:dyDescent="0.3">
      <c r="D128" s="1"/>
      <c r="H128" s="24"/>
      <c r="I128" s="24"/>
      <c r="J128" s="24"/>
      <c r="K128" s="24"/>
      <c r="L128" s="24"/>
      <c r="M128" s="24"/>
      <c r="N128" s="24"/>
      <c r="O128" s="24"/>
      <c r="P128" s="24"/>
      <c r="Q128" s="24"/>
      <c r="R128" s="24"/>
      <c r="S128" s="24"/>
      <c r="T128" s="24"/>
      <c r="U128" s="24"/>
      <c r="V128" s="24"/>
      <c r="W128" s="24"/>
      <c r="X128" s="24"/>
      <c r="Y128" s="24"/>
      <c r="Z128" s="28"/>
      <c r="AA128" s="28"/>
      <c r="AB128" s="28"/>
      <c r="AC128" s="28"/>
      <c r="AD128" s="28"/>
      <c r="AE128" s="28"/>
      <c r="AF128" s="28"/>
      <c r="AG128" s="28"/>
      <c r="AH128" s="28"/>
      <c r="AI128" s="28"/>
      <c r="AJ128" s="28"/>
      <c r="AK128" s="28"/>
      <c r="AL128" s="28"/>
      <c r="AM128" s="28"/>
      <c r="AN128" s="28"/>
    </row>
    <row r="129" spans="4:40" ht="20.100000000000001" customHeight="1" x14ac:dyDescent="0.3">
      <c r="D129" s="1"/>
      <c r="H129" s="24"/>
      <c r="I129" s="24"/>
      <c r="J129" s="24"/>
      <c r="K129" s="24"/>
      <c r="L129" s="24"/>
      <c r="M129" s="24"/>
      <c r="N129" s="24"/>
      <c r="O129" s="24"/>
      <c r="P129" s="24"/>
      <c r="Q129" s="24"/>
      <c r="R129" s="24"/>
      <c r="S129" s="24"/>
      <c r="T129" s="24"/>
      <c r="U129" s="24"/>
      <c r="V129" s="24"/>
      <c r="W129" s="24"/>
      <c r="X129" s="24"/>
      <c r="Y129" s="24"/>
      <c r="Z129" s="28"/>
      <c r="AA129" s="28"/>
      <c r="AB129" s="28"/>
      <c r="AC129" s="28"/>
      <c r="AD129" s="28"/>
      <c r="AE129" s="28"/>
      <c r="AF129" s="28"/>
      <c r="AG129" s="28"/>
      <c r="AH129" s="28"/>
      <c r="AI129" s="28"/>
      <c r="AJ129" s="28"/>
      <c r="AK129" s="28"/>
      <c r="AL129" s="28"/>
      <c r="AM129" s="28"/>
      <c r="AN129" s="28"/>
    </row>
    <row r="130" spans="4:40" ht="20.100000000000001" customHeight="1" x14ac:dyDescent="0.3">
      <c r="D130" s="1"/>
      <c r="H130" s="24"/>
      <c r="I130" s="24"/>
      <c r="J130" s="24"/>
      <c r="K130" s="24"/>
      <c r="L130" s="24"/>
      <c r="M130" s="24"/>
      <c r="N130" s="24"/>
      <c r="O130" s="24"/>
      <c r="P130" s="24"/>
      <c r="Q130" s="24"/>
      <c r="R130" s="24"/>
      <c r="S130" s="24"/>
      <c r="T130" s="24"/>
      <c r="U130" s="24"/>
      <c r="V130" s="24"/>
      <c r="W130" s="24"/>
      <c r="X130" s="24"/>
      <c r="Y130" s="24"/>
      <c r="Z130" s="28"/>
      <c r="AA130" s="28"/>
      <c r="AB130" s="28"/>
      <c r="AC130" s="28"/>
      <c r="AD130" s="28"/>
      <c r="AE130" s="28"/>
      <c r="AF130" s="28"/>
      <c r="AG130" s="28"/>
      <c r="AH130" s="28"/>
      <c r="AI130" s="28"/>
      <c r="AJ130" s="28"/>
      <c r="AK130" s="28"/>
      <c r="AL130" s="28"/>
      <c r="AM130" s="28"/>
      <c r="AN130" s="28"/>
    </row>
    <row r="131" spans="4:40" ht="20.100000000000001" customHeight="1" x14ac:dyDescent="0.3">
      <c r="D131" s="1"/>
      <c r="H131" s="24"/>
      <c r="I131" s="24"/>
      <c r="J131" s="24"/>
      <c r="K131" s="24"/>
      <c r="L131" s="24"/>
      <c r="M131" s="24"/>
      <c r="N131" s="24"/>
      <c r="O131" s="24"/>
      <c r="P131" s="24"/>
      <c r="Q131" s="24"/>
      <c r="R131" s="24"/>
      <c r="S131" s="24"/>
      <c r="T131" s="24"/>
      <c r="U131" s="24"/>
      <c r="V131" s="24"/>
      <c r="W131" s="24"/>
      <c r="X131" s="24"/>
      <c r="Y131" s="24"/>
      <c r="Z131" s="28"/>
      <c r="AA131" s="28"/>
      <c r="AB131" s="28"/>
      <c r="AC131" s="28"/>
      <c r="AD131" s="28"/>
      <c r="AE131" s="28"/>
      <c r="AF131" s="28"/>
      <c r="AG131" s="28"/>
      <c r="AH131" s="28"/>
      <c r="AI131" s="28"/>
      <c r="AJ131" s="28"/>
      <c r="AK131" s="28"/>
      <c r="AL131" s="28"/>
      <c r="AM131" s="28"/>
      <c r="AN131" s="28"/>
    </row>
    <row r="132" spans="4:40" ht="20.100000000000001" customHeight="1" x14ac:dyDescent="0.3">
      <c r="D132" s="1"/>
      <c r="H132" s="24"/>
      <c r="I132" s="24"/>
      <c r="J132" s="24"/>
      <c r="K132" s="24"/>
      <c r="L132" s="24"/>
      <c r="M132" s="24"/>
      <c r="N132" s="24"/>
      <c r="O132" s="24"/>
      <c r="P132" s="24"/>
      <c r="Q132" s="24"/>
      <c r="R132" s="24"/>
      <c r="S132" s="24"/>
      <c r="T132" s="24"/>
      <c r="U132" s="24"/>
      <c r="V132" s="24"/>
      <c r="W132" s="24"/>
      <c r="X132" s="24"/>
      <c r="Y132" s="24"/>
      <c r="Z132" s="28"/>
      <c r="AA132" s="28"/>
      <c r="AB132" s="28"/>
      <c r="AC132" s="28"/>
      <c r="AD132" s="28"/>
      <c r="AE132" s="28"/>
      <c r="AF132" s="28"/>
      <c r="AG132" s="28"/>
      <c r="AH132" s="28"/>
      <c r="AI132" s="28"/>
      <c r="AJ132" s="28"/>
      <c r="AK132" s="28"/>
      <c r="AL132" s="28"/>
      <c r="AM132" s="28"/>
      <c r="AN132" s="28"/>
    </row>
    <row r="133" spans="4:40" ht="20.100000000000001" customHeight="1" x14ac:dyDescent="0.3">
      <c r="D133" s="1"/>
      <c r="H133" s="24"/>
      <c r="I133" s="24"/>
      <c r="J133" s="24"/>
      <c r="K133" s="24"/>
      <c r="L133" s="24"/>
      <c r="M133" s="24"/>
      <c r="N133" s="24"/>
      <c r="O133" s="24"/>
      <c r="P133" s="24"/>
      <c r="Q133" s="24"/>
      <c r="R133" s="24"/>
      <c r="S133" s="24"/>
      <c r="T133" s="24"/>
      <c r="U133" s="24"/>
      <c r="V133" s="24"/>
      <c r="W133" s="24"/>
      <c r="X133" s="24"/>
      <c r="Y133" s="24"/>
      <c r="Z133" s="28"/>
      <c r="AA133" s="28"/>
      <c r="AB133" s="28"/>
      <c r="AC133" s="28"/>
      <c r="AD133" s="28"/>
      <c r="AE133" s="28"/>
      <c r="AF133" s="28"/>
      <c r="AG133" s="28"/>
      <c r="AH133" s="28"/>
      <c r="AI133" s="28"/>
      <c r="AJ133" s="28"/>
      <c r="AK133" s="28"/>
      <c r="AL133" s="28"/>
      <c r="AM133" s="28"/>
      <c r="AN133" s="28"/>
    </row>
    <row r="134" spans="4:40" ht="20.100000000000001" customHeight="1" x14ac:dyDescent="0.3">
      <c r="D134" s="1"/>
      <c r="H134" s="24"/>
      <c r="I134" s="24"/>
      <c r="J134" s="24"/>
      <c r="K134" s="24"/>
      <c r="L134" s="24"/>
      <c r="M134" s="24"/>
      <c r="N134" s="24"/>
      <c r="O134" s="24"/>
      <c r="P134" s="24"/>
      <c r="Q134" s="24"/>
      <c r="R134" s="24"/>
      <c r="S134" s="24"/>
      <c r="T134" s="24"/>
      <c r="U134" s="24"/>
      <c r="V134" s="24"/>
      <c r="W134" s="24"/>
      <c r="X134" s="24"/>
      <c r="Y134" s="24"/>
      <c r="Z134" s="28"/>
      <c r="AA134" s="28"/>
      <c r="AB134" s="28"/>
      <c r="AC134" s="28"/>
      <c r="AD134" s="28"/>
      <c r="AE134" s="28"/>
      <c r="AF134" s="28"/>
      <c r="AG134" s="28"/>
      <c r="AH134" s="28"/>
      <c r="AI134" s="28"/>
      <c r="AJ134" s="28"/>
      <c r="AK134" s="28"/>
      <c r="AL134" s="28"/>
      <c r="AM134" s="28"/>
      <c r="AN134" s="28"/>
    </row>
    <row r="135" spans="4:40" ht="20.100000000000001" customHeight="1" x14ac:dyDescent="0.3">
      <c r="D135" s="1"/>
      <c r="H135" s="24"/>
      <c r="I135" s="24"/>
      <c r="J135" s="24"/>
      <c r="K135" s="24"/>
      <c r="L135" s="24"/>
      <c r="M135" s="24"/>
      <c r="N135" s="24"/>
      <c r="O135" s="24"/>
      <c r="P135" s="24"/>
      <c r="Q135" s="24"/>
      <c r="R135" s="24"/>
      <c r="S135" s="24"/>
      <c r="T135" s="24"/>
      <c r="U135" s="24"/>
      <c r="V135" s="24"/>
      <c r="W135" s="24"/>
      <c r="X135" s="24"/>
      <c r="Y135" s="24"/>
      <c r="Z135" s="28"/>
      <c r="AA135" s="28"/>
      <c r="AB135" s="28"/>
      <c r="AC135" s="28"/>
      <c r="AD135" s="28"/>
      <c r="AE135" s="28"/>
      <c r="AF135" s="28"/>
      <c r="AG135" s="28"/>
      <c r="AH135" s="28"/>
      <c r="AI135" s="28"/>
      <c r="AJ135" s="28"/>
      <c r="AK135" s="28"/>
      <c r="AL135" s="28"/>
      <c r="AM135" s="28"/>
      <c r="AN135" s="28"/>
    </row>
    <row r="136" spans="4:40" ht="20.100000000000001" customHeight="1" x14ac:dyDescent="0.3">
      <c r="D136" s="1"/>
      <c r="H136" s="24"/>
      <c r="I136" s="24"/>
      <c r="J136" s="24"/>
      <c r="K136" s="24"/>
      <c r="L136" s="24"/>
      <c r="M136" s="24"/>
      <c r="N136" s="24"/>
      <c r="O136" s="24"/>
      <c r="P136" s="24"/>
      <c r="Q136" s="24"/>
      <c r="R136" s="24"/>
      <c r="S136" s="24"/>
      <c r="T136" s="24"/>
      <c r="U136" s="24"/>
      <c r="V136" s="24"/>
      <c r="W136" s="24"/>
      <c r="X136" s="24"/>
      <c r="Y136" s="24"/>
      <c r="Z136" s="28"/>
      <c r="AA136" s="28"/>
      <c r="AB136" s="28"/>
      <c r="AC136" s="28"/>
      <c r="AD136" s="28"/>
      <c r="AE136" s="28"/>
      <c r="AF136" s="28"/>
      <c r="AG136" s="28"/>
      <c r="AH136" s="28"/>
      <c r="AI136" s="28"/>
      <c r="AJ136" s="28"/>
      <c r="AK136" s="28"/>
      <c r="AL136" s="28"/>
      <c r="AM136" s="28"/>
      <c r="AN136" s="28"/>
    </row>
    <row r="137" spans="4:40" ht="20.100000000000001" customHeight="1" x14ac:dyDescent="0.3">
      <c r="D137" s="1"/>
      <c r="H137" s="24"/>
      <c r="I137" s="24"/>
      <c r="J137" s="24"/>
      <c r="K137" s="24"/>
      <c r="L137" s="24"/>
      <c r="M137" s="24"/>
      <c r="N137" s="24"/>
      <c r="O137" s="24"/>
      <c r="P137" s="24"/>
      <c r="Q137" s="24"/>
      <c r="R137" s="24"/>
      <c r="S137" s="24"/>
      <c r="T137" s="24"/>
      <c r="U137" s="24"/>
      <c r="V137" s="24"/>
      <c r="W137" s="24"/>
      <c r="X137" s="24"/>
      <c r="Y137" s="24"/>
      <c r="Z137" s="28"/>
      <c r="AA137" s="28"/>
      <c r="AB137" s="28"/>
      <c r="AC137" s="28"/>
      <c r="AD137" s="28"/>
      <c r="AE137" s="28"/>
      <c r="AF137" s="28"/>
      <c r="AG137" s="28"/>
      <c r="AH137" s="28"/>
      <c r="AI137" s="28"/>
      <c r="AJ137" s="28"/>
      <c r="AK137" s="28"/>
      <c r="AL137" s="28"/>
      <c r="AM137" s="28"/>
      <c r="AN137" s="28"/>
    </row>
    <row r="138" spans="4:40" ht="20.100000000000001" customHeight="1" x14ac:dyDescent="0.3">
      <c r="D138" s="1"/>
      <c r="H138" s="24"/>
      <c r="I138" s="24"/>
      <c r="J138" s="24"/>
      <c r="K138" s="24"/>
      <c r="L138" s="24"/>
      <c r="M138" s="24"/>
      <c r="N138" s="24"/>
      <c r="O138" s="24"/>
      <c r="P138" s="24"/>
      <c r="Q138" s="24"/>
      <c r="R138" s="24"/>
      <c r="S138" s="24"/>
      <c r="T138" s="24"/>
      <c r="U138" s="24"/>
      <c r="V138" s="24"/>
      <c r="W138" s="24"/>
      <c r="X138" s="24"/>
      <c r="Y138" s="24"/>
      <c r="Z138" s="28"/>
      <c r="AA138" s="28"/>
      <c r="AB138" s="28"/>
      <c r="AC138" s="28"/>
      <c r="AD138" s="28"/>
      <c r="AE138" s="28"/>
      <c r="AF138" s="28"/>
      <c r="AG138" s="28"/>
      <c r="AH138" s="28"/>
      <c r="AI138" s="28"/>
      <c r="AJ138" s="28"/>
      <c r="AK138" s="28"/>
      <c r="AL138" s="28"/>
      <c r="AM138" s="28"/>
      <c r="AN138" s="28"/>
    </row>
    <row r="139" spans="4:40" ht="20.100000000000001" customHeight="1" x14ac:dyDescent="0.3">
      <c r="D139" s="1"/>
      <c r="H139" s="24"/>
      <c r="I139" s="24"/>
      <c r="J139" s="24"/>
      <c r="K139" s="24"/>
      <c r="L139" s="24"/>
      <c r="M139" s="24"/>
      <c r="N139" s="24"/>
      <c r="O139" s="24"/>
      <c r="P139" s="24"/>
      <c r="Q139" s="24"/>
      <c r="R139" s="24"/>
      <c r="S139" s="24"/>
      <c r="T139" s="24"/>
      <c r="U139" s="24"/>
      <c r="V139" s="24"/>
      <c r="W139" s="24"/>
      <c r="X139" s="24"/>
      <c r="Y139" s="24"/>
      <c r="Z139" s="28"/>
      <c r="AA139" s="28"/>
      <c r="AB139" s="28"/>
      <c r="AC139" s="28"/>
      <c r="AD139" s="28"/>
      <c r="AE139" s="28"/>
      <c r="AF139" s="28"/>
      <c r="AG139" s="28"/>
      <c r="AH139" s="28"/>
      <c r="AI139" s="28"/>
      <c r="AJ139" s="28"/>
      <c r="AK139" s="28"/>
      <c r="AL139" s="28"/>
      <c r="AM139" s="28"/>
      <c r="AN139" s="28"/>
    </row>
    <row r="140" spans="4:40" ht="20.100000000000001" customHeight="1" x14ac:dyDescent="0.3">
      <c r="D140" s="1"/>
      <c r="H140" s="24"/>
      <c r="I140" s="24"/>
      <c r="J140" s="24"/>
      <c r="K140" s="24"/>
      <c r="L140" s="24"/>
      <c r="M140" s="24"/>
      <c r="N140" s="24"/>
      <c r="O140" s="24"/>
      <c r="P140" s="24"/>
      <c r="Q140" s="24"/>
      <c r="R140" s="24"/>
      <c r="S140" s="24"/>
      <c r="T140" s="24"/>
      <c r="U140" s="24"/>
      <c r="V140" s="24"/>
      <c r="W140" s="24"/>
      <c r="X140" s="24"/>
      <c r="Y140" s="24"/>
      <c r="Z140" s="28"/>
      <c r="AA140" s="28"/>
      <c r="AB140" s="28"/>
      <c r="AC140" s="28"/>
      <c r="AD140" s="28"/>
      <c r="AE140" s="28"/>
      <c r="AF140" s="28"/>
      <c r="AG140" s="28"/>
      <c r="AH140" s="28"/>
      <c r="AI140" s="28"/>
      <c r="AJ140" s="28"/>
      <c r="AK140" s="28"/>
      <c r="AL140" s="28"/>
      <c r="AM140" s="28"/>
      <c r="AN140" s="28"/>
    </row>
    <row r="141" spans="4:40" ht="20.100000000000001" customHeight="1" x14ac:dyDescent="0.3">
      <c r="D141" s="1"/>
      <c r="H141" s="24"/>
      <c r="I141" s="24"/>
      <c r="J141" s="24"/>
      <c r="K141" s="24"/>
      <c r="L141" s="24"/>
      <c r="M141" s="24"/>
      <c r="N141" s="24"/>
      <c r="O141" s="24"/>
      <c r="P141" s="24"/>
      <c r="Q141" s="24"/>
      <c r="R141" s="24"/>
      <c r="S141" s="24"/>
      <c r="T141" s="24"/>
      <c r="U141" s="24"/>
      <c r="V141" s="24"/>
      <c r="W141" s="24"/>
      <c r="X141" s="24"/>
      <c r="Y141" s="24"/>
      <c r="Z141" s="28"/>
      <c r="AA141" s="28"/>
      <c r="AB141" s="28"/>
      <c r="AC141" s="28"/>
      <c r="AD141" s="28"/>
      <c r="AE141" s="28"/>
      <c r="AF141" s="28"/>
      <c r="AG141" s="28"/>
      <c r="AH141" s="28"/>
      <c r="AI141" s="28"/>
      <c r="AJ141" s="28"/>
      <c r="AK141" s="28"/>
      <c r="AL141" s="28"/>
      <c r="AM141" s="28"/>
      <c r="AN141" s="28"/>
    </row>
    <row r="142" spans="4:40" ht="20.100000000000001" customHeight="1" x14ac:dyDescent="0.3">
      <c r="D142" s="1"/>
      <c r="H142" s="24"/>
      <c r="I142" s="24"/>
      <c r="J142" s="24"/>
      <c r="K142" s="24"/>
      <c r="L142" s="24"/>
      <c r="M142" s="24"/>
      <c r="N142" s="24"/>
      <c r="O142" s="24"/>
      <c r="P142" s="24"/>
      <c r="Q142" s="24"/>
      <c r="R142" s="24"/>
      <c r="S142" s="24"/>
      <c r="T142" s="24"/>
      <c r="U142" s="24"/>
      <c r="V142" s="24"/>
      <c r="W142" s="24"/>
      <c r="X142" s="24"/>
      <c r="Y142" s="24"/>
      <c r="Z142" s="28"/>
      <c r="AA142" s="28"/>
      <c r="AB142" s="28"/>
      <c r="AC142" s="28"/>
      <c r="AD142" s="28"/>
      <c r="AE142" s="28"/>
      <c r="AF142" s="28"/>
      <c r="AG142" s="28"/>
      <c r="AH142" s="28"/>
      <c r="AI142" s="28"/>
      <c r="AJ142" s="28"/>
      <c r="AK142" s="28"/>
      <c r="AL142" s="28"/>
      <c r="AM142" s="28"/>
      <c r="AN142" s="28"/>
    </row>
    <row r="143" spans="4:40" ht="20.100000000000001" customHeight="1" x14ac:dyDescent="0.3">
      <c r="D143" s="1"/>
      <c r="H143" s="24"/>
      <c r="I143" s="24"/>
      <c r="J143" s="24"/>
      <c r="K143" s="24"/>
      <c r="L143" s="24"/>
      <c r="M143" s="24"/>
      <c r="N143" s="24"/>
      <c r="O143" s="24"/>
      <c r="P143" s="24"/>
      <c r="Q143" s="24"/>
      <c r="R143" s="24"/>
      <c r="S143" s="24"/>
      <c r="T143" s="24"/>
      <c r="U143" s="24"/>
      <c r="V143" s="24"/>
      <c r="W143" s="24"/>
      <c r="X143" s="24"/>
      <c r="Y143" s="24"/>
      <c r="Z143" s="28"/>
      <c r="AA143" s="28"/>
      <c r="AB143" s="28"/>
      <c r="AC143" s="28"/>
      <c r="AD143" s="28"/>
      <c r="AE143" s="28"/>
      <c r="AF143" s="28"/>
      <c r="AG143" s="28"/>
      <c r="AH143" s="28"/>
      <c r="AI143" s="28"/>
      <c r="AJ143" s="28"/>
      <c r="AK143" s="28"/>
      <c r="AL143" s="28"/>
      <c r="AM143" s="28"/>
      <c r="AN143" s="28"/>
    </row>
    <row r="144" spans="4:40" ht="20.100000000000001" customHeight="1" x14ac:dyDescent="0.3">
      <c r="D144" s="1"/>
      <c r="H144" s="24"/>
      <c r="I144" s="24"/>
      <c r="J144" s="24"/>
      <c r="K144" s="24"/>
      <c r="L144" s="24"/>
      <c r="M144" s="24"/>
      <c r="N144" s="24"/>
      <c r="O144" s="24"/>
      <c r="P144" s="24"/>
      <c r="Q144" s="24"/>
      <c r="R144" s="24"/>
      <c r="S144" s="24"/>
      <c r="T144" s="24"/>
      <c r="U144" s="24"/>
      <c r="V144" s="24"/>
      <c r="W144" s="24"/>
      <c r="X144" s="24"/>
      <c r="Y144" s="24"/>
      <c r="Z144" s="28"/>
      <c r="AA144" s="28"/>
      <c r="AB144" s="28"/>
      <c r="AC144" s="28"/>
      <c r="AD144" s="28"/>
      <c r="AE144" s="28"/>
      <c r="AF144" s="28"/>
      <c r="AG144" s="28"/>
      <c r="AH144" s="28"/>
      <c r="AI144" s="28"/>
      <c r="AJ144" s="28"/>
      <c r="AK144" s="28"/>
      <c r="AL144" s="28"/>
      <c r="AM144" s="28"/>
      <c r="AN144" s="28"/>
    </row>
    <row r="145" spans="4:40" ht="20.100000000000001" customHeight="1" x14ac:dyDescent="0.3">
      <c r="D145" s="1"/>
      <c r="H145" s="24"/>
      <c r="I145" s="24"/>
      <c r="J145" s="24"/>
      <c r="K145" s="24"/>
      <c r="L145" s="24"/>
      <c r="M145" s="24"/>
      <c r="N145" s="24"/>
      <c r="O145" s="24"/>
      <c r="P145" s="24"/>
      <c r="Q145" s="24"/>
      <c r="R145" s="24"/>
      <c r="S145" s="24"/>
      <c r="T145" s="24"/>
      <c r="U145" s="24"/>
      <c r="V145" s="24"/>
      <c r="W145" s="24"/>
      <c r="X145" s="24"/>
      <c r="Y145" s="24"/>
      <c r="Z145" s="28"/>
      <c r="AA145" s="28"/>
      <c r="AB145" s="28"/>
      <c r="AC145" s="28"/>
      <c r="AD145" s="28"/>
      <c r="AE145" s="28"/>
      <c r="AF145" s="28"/>
      <c r="AG145" s="28"/>
      <c r="AH145" s="28"/>
      <c r="AI145" s="28"/>
      <c r="AJ145" s="28"/>
      <c r="AK145" s="28"/>
      <c r="AL145" s="28"/>
      <c r="AM145" s="28"/>
      <c r="AN145" s="28"/>
    </row>
    <row r="146" spans="4:40" ht="20.100000000000001" customHeight="1" x14ac:dyDescent="0.3">
      <c r="D146" s="1"/>
      <c r="H146" s="24"/>
      <c r="I146" s="24"/>
      <c r="J146" s="24"/>
      <c r="K146" s="24"/>
      <c r="L146" s="24"/>
      <c r="M146" s="24"/>
      <c r="N146" s="24"/>
      <c r="O146" s="24"/>
      <c r="P146" s="24"/>
      <c r="Q146" s="24"/>
      <c r="R146" s="24"/>
      <c r="S146" s="24"/>
      <c r="T146" s="24"/>
      <c r="U146" s="24"/>
      <c r="V146" s="24"/>
      <c r="W146" s="24"/>
      <c r="X146" s="24"/>
      <c r="Y146" s="24"/>
      <c r="Z146" s="28"/>
      <c r="AA146" s="28"/>
      <c r="AB146" s="28"/>
      <c r="AC146" s="28"/>
      <c r="AD146" s="28"/>
      <c r="AE146" s="28"/>
      <c r="AF146" s="28"/>
      <c r="AG146" s="28"/>
      <c r="AH146" s="28"/>
      <c r="AI146" s="28"/>
      <c r="AJ146" s="28"/>
      <c r="AK146" s="28"/>
      <c r="AL146" s="28"/>
      <c r="AM146" s="28"/>
      <c r="AN146" s="28"/>
    </row>
    <row r="147" spans="4:40" ht="20.100000000000001" customHeight="1" x14ac:dyDescent="0.3">
      <c r="D147" s="1"/>
      <c r="H147" s="24"/>
      <c r="I147" s="24"/>
      <c r="J147" s="24"/>
      <c r="K147" s="24"/>
      <c r="L147" s="24"/>
      <c r="M147" s="24"/>
      <c r="N147" s="24"/>
      <c r="O147" s="24"/>
      <c r="P147" s="24"/>
      <c r="Q147" s="24"/>
      <c r="R147" s="24"/>
      <c r="S147" s="24"/>
      <c r="T147" s="24"/>
      <c r="U147" s="24"/>
      <c r="V147" s="24"/>
      <c r="W147" s="24"/>
      <c r="X147" s="24"/>
      <c r="Y147" s="24"/>
      <c r="Z147" s="28"/>
      <c r="AA147" s="28"/>
      <c r="AB147" s="28"/>
      <c r="AC147" s="28"/>
      <c r="AD147" s="28"/>
      <c r="AE147" s="28"/>
      <c r="AF147" s="28"/>
      <c r="AG147" s="28"/>
      <c r="AH147" s="28"/>
      <c r="AI147" s="28"/>
      <c r="AJ147" s="28"/>
      <c r="AK147" s="28"/>
      <c r="AL147" s="28"/>
      <c r="AM147" s="28"/>
      <c r="AN147" s="28"/>
    </row>
    <row r="148" spans="4:40" ht="20.100000000000001" customHeight="1" x14ac:dyDescent="0.3">
      <c r="D148" s="1"/>
      <c r="H148" s="24"/>
      <c r="I148" s="24"/>
      <c r="J148" s="24"/>
      <c r="K148" s="24"/>
      <c r="L148" s="24"/>
      <c r="M148" s="24"/>
      <c r="N148" s="24"/>
      <c r="O148" s="24"/>
      <c r="P148" s="24"/>
      <c r="Q148" s="24"/>
      <c r="R148" s="24"/>
      <c r="S148" s="24"/>
      <c r="T148" s="24"/>
      <c r="U148" s="24"/>
      <c r="V148" s="24"/>
      <c r="W148" s="24"/>
      <c r="X148" s="24"/>
      <c r="Y148" s="24"/>
      <c r="Z148" s="28"/>
      <c r="AA148" s="28"/>
      <c r="AB148" s="28"/>
      <c r="AC148" s="28"/>
      <c r="AD148" s="28"/>
      <c r="AE148" s="28"/>
      <c r="AF148" s="28"/>
      <c r="AG148" s="28"/>
      <c r="AH148" s="28"/>
      <c r="AI148" s="28"/>
      <c r="AJ148" s="28"/>
      <c r="AK148" s="28"/>
      <c r="AL148" s="28"/>
      <c r="AM148" s="28"/>
      <c r="AN148" s="28"/>
    </row>
    <row r="149" spans="4:40" ht="20.100000000000001" customHeight="1" x14ac:dyDescent="0.3">
      <c r="D149" s="1"/>
      <c r="H149" s="24"/>
      <c r="I149" s="24"/>
      <c r="J149" s="24"/>
      <c r="K149" s="24"/>
      <c r="L149" s="24"/>
      <c r="M149" s="24"/>
      <c r="N149" s="24"/>
      <c r="O149" s="24"/>
      <c r="P149" s="24"/>
      <c r="Q149" s="24"/>
      <c r="R149" s="24"/>
      <c r="S149" s="24"/>
      <c r="T149" s="24"/>
      <c r="U149" s="24"/>
      <c r="V149" s="24"/>
      <c r="W149" s="24"/>
      <c r="X149" s="24"/>
      <c r="Y149" s="24"/>
      <c r="Z149" s="28"/>
      <c r="AA149" s="28"/>
      <c r="AB149" s="28"/>
      <c r="AC149" s="28"/>
      <c r="AD149" s="28"/>
      <c r="AE149" s="28"/>
      <c r="AF149" s="28"/>
      <c r="AG149" s="28"/>
      <c r="AH149" s="28"/>
      <c r="AI149" s="28"/>
      <c r="AJ149" s="28"/>
      <c r="AK149" s="28"/>
      <c r="AL149" s="28"/>
      <c r="AM149" s="28"/>
      <c r="AN149" s="28"/>
    </row>
    <row r="150" spans="4:40" ht="20.100000000000001" customHeight="1" x14ac:dyDescent="0.3">
      <c r="D150" s="1"/>
      <c r="H150" s="24"/>
      <c r="I150" s="24"/>
      <c r="J150" s="24"/>
      <c r="K150" s="24"/>
      <c r="L150" s="24"/>
      <c r="M150" s="24"/>
      <c r="N150" s="24"/>
      <c r="O150" s="24"/>
      <c r="P150" s="24"/>
      <c r="Q150" s="24"/>
      <c r="R150" s="24"/>
      <c r="S150" s="24"/>
      <c r="T150" s="24"/>
      <c r="U150" s="24"/>
      <c r="V150" s="24"/>
      <c r="W150" s="24"/>
      <c r="X150" s="24"/>
      <c r="Y150" s="24"/>
      <c r="Z150" s="28"/>
      <c r="AA150" s="28"/>
      <c r="AB150" s="28"/>
      <c r="AC150" s="28"/>
      <c r="AD150" s="28"/>
      <c r="AE150" s="28"/>
      <c r="AF150" s="28"/>
      <c r="AG150" s="28"/>
      <c r="AH150" s="28"/>
      <c r="AI150" s="28"/>
      <c r="AJ150" s="28"/>
      <c r="AK150" s="28"/>
      <c r="AL150" s="28"/>
      <c r="AM150" s="28"/>
      <c r="AN150" s="28"/>
    </row>
  </sheetData>
  <sheetProtection algorithmName="SHA-512" hashValue="ugvAzLPuIZvy+HjU8A4gYsEac8Qg+N5xoTDcGN/myJ6RKtYwM/DsTGmC4aFMreD29GZeejitaN7p1IMwUCZZfw==" saltValue="HAkD5SelyuAGsMQvghfLjQ==" spinCount="100000" sheet="1" objects="1" scenarios="1" insertColumns="0" insertRows="0" deleteColumns="0" deleteRows="0" sort="0" autoFilter="0"/>
  <autoFilter ref="D10:F92" xr:uid="{B66B8803-46D6-4CF5-B719-8BE9556AA56B}"/>
  <mergeCells count="15">
    <mergeCell ref="D100:F100"/>
    <mergeCell ref="B81:B86"/>
    <mergeCell ref="B88:B93"/>
    <mergeCell ref="D9:F9"/>
    <mergeCell ref="A95:B99"/>
    <mergeCell ref="B41:B47"/>
    <mergeCell ref="B49:B52"/>
    <mergeCell ref="B54:B61"/>
    <mergeCell ref="B63:B66"/>
    <mergeCell ref="B68:B73"/>
    <mergeCell ref="B75:B79"/>
    <mergeCell ref="B9:B10"/>
    <mergeCell ref="B12:B16"/>
    <mergeCell ref="B18:B27"/>
    <mergeCell ref="B29:B39"/>
  </mergeCells>
  <conditionalFormatting sqref="D100">
    <cfRule type="expression" dxfId="5" priority="1">
      <formula>$F$99&lt;0</formula>
    </cfRule>
    <cfRule type="expression" dxfId="4" priority="2">
      <formula>$F$99&gt;0</formula>
    </cfRule>
  </conditionalFormatting>
  <pageMargins left="0.70866141732283472" right="0.70866141732283472" top="0.19685039370078741" bottom="0.19685039370078741" header="0.31496062992125984" footer="0.31496062992125984"/>
  <pageSetup paperSize="9" scale="45" orientation="portrait" r:id="rId1"/>
  <ignoredErrors>
    <ignoredError sqref="E4:F6 F16 F27 F39 F47 F52 F61 F66 F79 F73 F86 F93 F96:F99" unlocked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826B-027C-4AFF-9040-F06E07963120}">
  <sheetPr>
    <tabColor rgb="FF00422E"/>
    <pageSetUpPr fitToPage="1"/>
  </sheetPr>
  <dimension ref="A1:AY198"/>
  <sheetViews>
    <sheetView showGridLines="0" zoomScale="80" zoomScaleNormal="80" workbookViewId="0">
      <pane ySplit="10" topLeftCell="A75" activePane="bottomLeft" state="frozen"/>
      <selection pane="bottomLeft" activeCell="I85" sqref="I85"/>
    </sheetView>
  </sheetViews>
  <sheetFormatPr defaultColWidth="9.140625" defaultRowHeight="20.100000000000001" customHeight="1" x14ac:dyDescent="0.25"/>
  <cols>
    <col min="1" max="1" width="1.7109375" style="1" customWidth="1"/>
    <col min="2" max="2" width="5.7109375" style="15" customWidth="1"/>
    <col min="3" max="3" width="1.7109375" style="1" customWidth="1"/>
    <col min="4" max="4" width="23" style="1" customWidth="1"/>
    <col min="5" max="5" width="34.28515625" style="1" customWidth="1"/>
    <col min="6" max="17" width="12" style="1" customWidth="1"/>
    <col min="18" max="18" width="1.7109375" style="1" customWidth="1"/>
    <col min="19" max="19" width="14.42578125" style="1" customWidth="1"/>
    <col min="20" max="20" width="1.7109375" style="1" customWidth="1"/>
    <col min="21" max="21" width="16.7109375" style="1" customWidth="1"/>
    <col min="22" max="28" width="9.140625" style="1"/>
    <col min="29" max="29" width="12.5703125" style="1" bestFit="1" customWidth="1"/>
    <col min="30" max="50" width="9.140625" style="1"/>
    <col min="51" max="51" width="44.7109375" style="1" bestFit="1" customWidth="1"/>
    <col min="52" max="16384" width="9.140625" style="1"/>
  </cols>
  <sheetData>
    <row r="1" spans="1:51" customFormat="1" ht="36" customHeight="1" x14ac:dyDescent="0.25">
      <c r="A1" s="13"/>
      <c r="B1" s="75"/>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row>
    <row r="2" spans="1:51" ht="9" customHeight="1" thickBot="1" x14ac:dyDescent="0.3">
      <c r="A2" s="25"/>
      <c r="B2" s="54"/>
      <c r="C2" s="25"/>
      <c r="D2" s="25"/>
      <c r="E2" s="25"/>
      <c r="F2" s="25"/>
      <c r="G2" s="25"/>
      <c r="H2" s="25"/>
      <c r="I2" s="25"/>
      <c r="J2" s="25"/>
      <c r="K2" s="25"/>
      <c r="L2" s="25"/>
      <c r="M2" s="25"/>
      <c r="N2" s="25"/>
      <c r="O2" s="25"/>
      <c r="P2" s="25"/>
      <c r="Q2" s="25"/>
      <c r="R2" s="28"/>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row>
    <row r="3" spans="1:51" ht="27.75" thickBot="1" x14ac:dyDescent="0.3">
      <c r="A3" s="25"/>
      <c r="B3" s="40" t="s">
        <v>112</v>
      </c>
      <c r="C3" s="25"/>
      <c r="D3" s="73" t="s">
        <v>83</v>
      </c>
      <c r="E3" s="108"/>
      <c r="F3" s="72" t="s">
        <v>119</v>
      </c>
      <c r="G3" s="55" t="str">
        <f>+_xlfn.XLOOKUP(F3,Måneder!$B$2:$B$13,Måneder!$C$2:$C$13,"",0,1)</f>
        <v>Feb</v>
      </c>
      <c r="H3" s="55" t="str">
        <f>+_xlfn.XLOOKUP(G3,Måneder!$B$2:$B$13,Måneder!$C$2:$C$13,"",0,1)</f>
        <v>Mar</v>
      </c>
      <c r="I3" s="55" t="str">
        <f>+_xlfn.XLOOKUP(H3,Måneder!$B$2:$B$13,Måneder!$C$2:$C$13,"",0,1)</f>
        <v>Apr</v>
      </c>
      <c r="J3" s="55" t="str">
        <f>+_xlfn.XLOOKUP(I3,Måneder!$B$2:$B$13,Måneder!$C$2:$C$13,"",0,1)</f>
        <v>Maj</v>
      </c>
      <c r="K3" s="55" t="str">
        <f>+_xlfn.XLOOKUP(J3,Måneder!$B$2:$B$13,Måneder!$C$2:$C$13,"",0,1)</f>
        <v>Jun</v>
      </c>
      <c r="L3" s="55" t="str">
        <f>+_xlfn.XLOOKUP(K3,Måneder!$B$2:$B$13,Måneder!$C$2:$C$13,"",0,1)</f>
        <v>Jul</v>
      </c>
      <c r="M3" s="55" t="str">
        <f>+_xlfn.XLOOKUP(L3,Måneder!$B$2:$B$13,Måneder!$C$2:$C$13,"",0,1)</f>
        <v>Aug</v>
      </c>
      <c r="N3" s="55" t="str">
        <f>+_xlfn.XLOOKUP(M3,Måneder!$B$2:$B$13,Måneder!$C$2:$C$13,"",0,1)</f>
        <v>Sep</v>
      </c>
      <c r="O3" s="55" t="str">
        <f>+_xlfn.XLOOKUP(N3,Måneder!$B$2:$B$13,Måneder!$C$2:$C$13,"",0,1)</f>
        <v>Okt</v>
      </c>
      <c r="P3" s="55" t="str">
        <f>+_xlfn.XLOOKUP(O3,Måneder!$B$2:$B$13,Måneder!$C$2:$C$13,"",0,1)</f>
        <v>Nov</v>
      </c>
      <c r="Q3" s="55" t="str">
        <f>+_xlfn.XLOOKUP(P3,Måneder!$B$2:$B$13,Måneder!$C$2:$C$13,"",0,1)</f>
        <v>Dec</v>
      </c>
      <c r="R3" s="56"/>
      <c r="S3" s="109" t="s">
        <v>132</v>
      </c>
      <c r="T3" s="25"/>
      <c r="U3" s="110" t="s">
        <v>131</v>
      </c>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row>
    <row r="4" spans="1:51" ht="15.75" thickBot="1" x14ac:dyDescent="0.3">
      <c r="A4" s="25"/>
      <c r="B4" s="54"/>
      <c r="C4" s="25"/>
      <c r="D4" s="104" t="s">
        <v>89</v>
      </c>
      <c r="E4" s="104"/>
      <c r="F4" s="76">
        <f t="shared" ref="F4:Q4" si="0">+SUBTOTAL(9,F12:F15)</f>
        <v>0</v>
      </c>
      <c r="G4" s="76">
        <f t="shared" si="0"/>
        <v>0</v>
      </c>
      <c r="H4" s="76">
        <f t="shared" si="0"/>
        <v>0</v>
      </c>
      <c r="I4" s="76">
        <f t="shared" si="0"/>
        <v>0</v>
      </c>
      <c r="J4" s="76">
        <f t="shared" si="0"/>
        <v>0</v>
      </c>
      <c r="K4" s="76">
        <f t="shared" si="0"/>
        <v>0</v>
      </c>
      <c r="L4" s="76">
        <f t="shared" si="0"/>
        <v>0</v>
      </c>
      <c r="M4" s="76">
        <f t="shared" si="0"/>
        <v>0</v>
      </c>
      <c r="N4" s="76">
        <f t="shared" si="0"/>
        <v>0</v>
      </c>
      <c r="O4" s="76">
        <f t="shared" si="0"/>
        <v>0</v>
      </c>
      <c r="P4" s="76">
        <f t="shared" si="0"/>
        <v>0</v>
      </c>
      <c r="Q4" s="76">
        <f t="shared" si="0"/>
        <v>0</v>
      </c>
      <c r="R4" s="64"/>
      <c r="S4" s="76">
        <f>+SUM(F4:Q4)</f>
        <v>0</v>
      </c>
      <c r="T4" s="65"/>
      <c r="U4" s="79">
        <f>+S4/12</f>
        <v>0</v>
      </c>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row>
    <row r="5" spans="1:51" ht="15.75" thickBot="1" x14ac:dyDescent="0.3">
      <c r="A5" s="25"/>
      <c r="B5" s="54"/>
      <c r="C5" s="25"/>
      <c r="D5" s="105" t="s">
        <v>11</v>
      </c>
      <c r="E5" s="105"/>
      <c r="F5" s="77">
        <f t="shared" ref="F5:Q5" si="1">+SUBTOTAL(9,F27,F39,F47,F52,F61,F66,F73,F79,F86)</f>
        <v>0</v>
      </c>
      <c r="G5" s="77">
        <f t="shared" si="1"/>
        <v>0</v>
      </c>
      <c r="H5" s="77">
        <f t="shared" si="1"/>
        <v>0</v>
      </c>
      <c r="I5" s="77">
        <f t="shared" si="1"/>
        <v>0</v>
      </c>
      <c r="J5" s="77">
        <f t="shared" si="1"/>
        <v>0</v>
      </c>
      <c r="K5" s="77">
        <f t="shared" si="1"/>
        <v>0</v>
      </c>
      <c r="L5" s="77">
        <f t="shared" si="1"/>
        <v>0</v>
      </c>
      <c r="M5" s="77">
        <f t="shared" si="1"/>
        <v>0</v>
      </c>
      <c r="N5" s="77">
        <f t="shared" si="1"/>
        <v>0</v>
      </c>
      <c r="O5" s="77">
        <f t="shared" si="1"/>
        <v>0</v>
      </c>
      <c r="P5" s="77">
        <f t="shared" si="1"/>
        <v>0</v>
      </c>
      <c r="Q5" s="77">
        <f t="shared" si="1"/>
        <v>0</v>
      </c>
      <c r="R5" s="64"/>
      <c r="S5" s="77">
        <f>+SUM(F5:Q5)</f>
        <v>0</v>
      </c>
      <c r="T5" s="65"/>
      <c r="U5" s="80">
        <f>+S5/12</f>
        <v>0</v>
      </c>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row>
    <row r="6" spans="1:51" ht="15" x14ac:dyDescent="0.25">
      <c r="A6" s="25"/>
      <c r="B6" s="54"/>
      <c r="C6" s="25"/>
      <c r="D6" s="106" t="s">
        <v>90</v>
      </c>
      <c r="E6" s="106"/>
      <c r="F6" s="78">
        <f t="shared" ref="F6:Q6" si="2">+SUBTOTAL(9,F88:F92)</f>
        <v>0</v>
      </c>
      <c r="G6" s="78">
        <f t="shared" si="2"/>
        <v>0</v>
      </c>
      <c r="H6" s="78">
        <f t="shared" si="2"/>
        <v>0</v>
      </c>
      <c r="I6" s="78">
        <f t="shared" si="2"/>
        <v>0</v>
      </c>
      <c r="J6" s="78">
        <f t="shared" si="2"/>
        <v>0</v>
      </c>
      <c r="K6" s="78">
        <f t="shared" si="2"/>
        <v>0</v>
      </c>
      <c r="L6" s="78">
        <f t="shared" si="2"/>
        <v>0</v>
      </c>
      <c r="M6" s="78">
        <f t="shared" si="2"/>
        <v>0</v>
      </c>
      <c r="N6" s="78">
        <f t="shared" si="2"/>
        <v>0</v>
      </c>
      <c r="O6" s="78">
        <f t="shared" si="2"/>
        <v>0</v>
      </c>
      <c r="P6" s="78">
        <f t="shared" si="2"/>
        <v>0</v>
      </c>
      <c r="Q6" s="78">
        <f t="shared" si="2"/>
        <v>0</v>
      </c>
      <c r="R6" s="64"/>
      <c r="S6" s="78">
        <f>+SUM(F6:Q6)</f>
        <v>0</v>
      </c>
      <c r="T6" s="65"/>
      <c r="U6" s="81">
        <f>+S6/12</f>
        <v>0</v>
      </c>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row>
    <row r="7" spans="1:51" ht="15.75" thickBot="1" x14ac:dyDescent="0.3">
      <c r="A7" s="25"/>
      <c r="B7" s="54"/>
      <c r="C7" s="25"/>
      <c r="D7" s="107" t="s">
        <v>133</v>
      </c>
      <c r="E7" s="107"/>
      <c r="F7" s="66">
        <f>F4-F5-F6</f>
        <v>0</v>
      </c>
      <c r="G7" s="66">
        <f t="shared" ref="G7:S7" si="3">G4-G5-G6</f>
        <v>0</v>
      </c>
      <c r="H7" s="66">
        <f t="shared" si="3"/>
        <v>0</v>
      </c>
      <c r="I7" s="66">
        <f t="shared" si="3"/>
        <v>0</v>
      </c>
      <c r="J7" s="66">
        <f t="shared" si="3"/>
        <v>0</v>
      </c>
      <c r="K7" s="66">
        <f t="shared" si="3"/>
        <v>0</v>
      </c>
      <c r="L7" s="66">
        <f t="shared" si="3"/>
        <v>0</v>
      </c>
      <c r="M7" s="66">
        <f t="shared" si="3"/>
        <v>0</v>
      </c>
      <c r="N7" s="66">
        <f t="shared" si="3"/>
        <v>0</v>
      </c>
      <c r="O7" s="66">
        <f t="shared" si="3"/>
        <v>0</v>
      </c>
      <c r="P7" s="66">
        <f t="shared" si="3"/>
        <v>0</v>
      </c>
      <c r="Q7" s="66">
        <f t="shared" si="3"/>
        <v>0</v>
      </c>
      <c r="R7" s="67"/>
      <c r="S7" s="66">
        <f t="shared" si="3"/>
        <v>0</v>
      </c>
      <c r="T7" s="65"/>
      <c r="U7" s="68">
        <f>+S7/12</f>
        <v>0</v>
      </c>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row>
    <row r="8" spans="1:51" ht="15.75" thickBot="1" x14ac:dyDescent="0.3">
      <c r="A8" s="25"/>
      <c r="B8" s="54"/>
      <c r="C8" s="25"/>
      <c r="D8" s="74" t="s">
        <v>91</v>
      </c>
      <c r="E8" s="57"/>
      <c r="F8" s="69">
        <f>+F7</f>
        <v>0</v>
      </c>
      <c r="G8" s="69">
        <f>+G7+F8</f>
        <v>0</v>
      </c>
      <c r="H8" s="69">
        <f t="shared" ref="H8:Q8" si="4">+H7+G8</f>
        <v>0</v>
      </c>
      <c r="I8" s="69">
        <f t="shared" si="4"/>
        <v>0</v>
      </c>
      <c r="J8" s="69">
        <f t="shared" si="4"/>
        <v>0</v>
      </c>
      <c r="K8" s="69">
        <f t="shared" si="4"/>
        <v>0</v>
      </c>
      <c r="L8" s="69">
        <f t="shared" si="4"/>
        <v>0</v>
      </c>
      <c r="M8" s="69">
        <f t="shared" si="4"/>
        <v>0</v>
      </c>
      <c r="N8" s="69">
        <f t="shared" si="4"/>
        <v>0</v>
      </c>
      <c r="O8" s="69">
        <f>+O7+N8</f>
        <v>0</v>
      </c>
      <c r="P8" s="69">
        <f t="shared" si="4"/>
        <v>0</v>
      </c>
      <c r="Q8" s="69">
        <f t="shared" si="4"/>
        <v>0</v>
      </c>
      <c r="R8" s="70"/>
      <c r="S8" s="69">
        <f>+Q8</f>
        <v>0</v>
      </c>
      <c r="T8" s="65"/>
      <c r="U8" s="71">
        <f>+S8/12</f>
        <v>0</v>
      </c>
      <c r="V8" s="63"/>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row>
    <row r="9" spans="1:51" ht="9" customHeight="1" thickBot="1" x14ac:dyDescent="0.3">
      <c r="A9" s="25"/>
      <c r="B9" s="54"/>
      <c r="C9" s="25"/>
      <c r="D9" s="25"/>
      <c r="E9" s="25"/>
      <c r="F9" s="25"/>
      <c r="G9" s="25"/>
      <c r="H9" s="25"/>
      <c r="I9" s="25"/>
      <c r="J9" s="25"/>
      <c r="K9" s="25"/>
      <c r="L9" s="25"/>
      <c r="M9" s="25"/>
      <c r="N9" s="25"/>
      <c r="O9" s="25"/>
      <c r="P9" s="25"/>
      <c r="Q9" s="25"/>
      <c r="R9" s="28"/>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row>
    <row r="10" spans="1:51" ht="21" customHeight="1" thickBot="1" x14ac:dyDescent="0.35">
      <c r="A10" s="3"/>
      <c r="B10" s="60"/>
      <c r="C10" s="4"/>
      <c r="D10" s="111" t="s">
        <v>14</v>
      </c>
      <c r="E10" s="111" t="s">
        <v>15</v>
      </c>
      <c r="F10" s="111" t="str">
        <f t="shared" ref="F10:Q10" si="5">+F3</f>
        <v>Jan</v>
      </c>
      <c r="G10" s="111" t="str">
        <f t="shared" si="5"/>
        <v>Feb</v>
      </c>
      <c r="H10" s="111" t="str">
        <f t="shared" si="5"/>
        <v>Mar</v>
      </c>
      <c r="I10" s="111" t="str">
        <f t="shared" si="5"/>
        <v>Apr</v>
      </c>
      <c r="J10" s="111" t="str">
        <f t="shared" si="5"/>
        <v>Maj</v>
      </c>
      <c r="K10" s="111" t="str">
        <f t="shared" si="5"/>
        <v>Jun</v>
      </c>
      <c r="L10" s="111" t="str">
        <f t="shared" si="5"/>
        <v>Jul</v>
      </c>
      <c r="M10" s="111" t="str">
        <f t="shared" si="5"/>
        <v>Aug</v>
      </c>
      <c r="N10" s="111" t="str">
        <f t="shared" si="5"/>
        <v>Sep</v>
      </c>
      <c r="O10" s="111" t="str">
        <f t="shared" si="5"/>
        <v>Okt</v>
      </c>
      <c r="P10" s="111" t="str">
        <f t="shared" si="5"/>
        <v>Nov</v>
      </c>
      <c r="Q10" s="111" t="str">
        <f t="shared" si="5"/>
        <v>Dec</v>
      </c>
      <c r="R10" s="15"/>
      <c r="S10" s="111" t="s">
        <v>88</v>
      </c>
      <c r="T10" s="2"/>
      <c r="U10" s="24"/>
      <c r="V10" s="24"/>
      <c r="W10" s="24"/>
      <c r="X10" s="24"/>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row>
    <row r="11" spans="1:51" ht="8.25" customHeight="1" thickBot="1" x14ac:dyDescent="0.3">
      <c r="U11" s="28"/>
      <c r="V11" s="28"/>
      <c r="W11" s="28"/>
      <c r="X11" s="28"/>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row>
    <row r="12" spans="1:51" ht="20.100000000000001" customHeight="1" thickBot="1" x14ac:dyDescent="0.35">
      <c r="A12" s="3"/>
      <c r="B12" s="82" t="s">
        <v>17</v>
      </c>
      <c r="C12" s="5"/>
      <c r="D12" s="59" t="s">
        <v>18</v>
      </c>
      <c r="E12" s="32" t="s">
        <v>94</v>
      </c>
      <c r="F12" s="33"/>
      <c r="G12" s="33"/>
      <c r="H12" s="33"/>
      <c r="I12" s="33"/>
      <c r="J12" s="33"/>
      <c r="K12" s="33"/>
      <c r="L12" s="33"/>
      <c r="M12" s="33"/>
      <c r="N12" s="33"/>
      <c r="O12" s="33"/>
      <c r="P12" s="33"/>
      <c r="Q12" s="33"/>
      <c r="R12" s="20"/>
      <c r="S12" s="33">
        <f>+SUM(F12:Q12)</f>
        <v>0</v>
      </c>
      <c r="T12" s="2"/>
      <c r="U12" s="24"/>
      <c r="V12" s="24"/>
      <c r="W12" s="24"/>
      <c r="X12" s="24"/>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row>
    <row r="13" spans="1:51" ht="20.100000000000001" customHeight="1" thickBot="1" x14ac:dyDescent="0.35">
      <c r="A13" s="3"/>
      <c r="B13" s="83"/>
      <c r="C13" s="5"/>
      <c r="D13" s="59" t="s">
        <v>18</v>
      </c>
      <c r="E13" s="32" t="s">
        <v>95</v>
      </c>
      <c r="F13" s="33"/>
      <c r="G13" s="33"/>
      <c r="H13" s="33"/>
      <c r="I13" s="33"/>
      <c r="J13" s="33"/>
      <c r="K13" s="33"/>
      <c r="L13" s="33"/>
      <c r="M13" s="33"/>
      <c r="N13" s="33"/>
      <c r="O13" s="33"/>
      <c r="P13" s="33"/>
      <c r="Q13" s="33"/>
      <c r="R13" s="20"/>
      <c r="S13" s="33">
        <f>+SUM(F13:Q13)</f>
        <v>0</v>
      </c>
      <c r="T13" s="2"/>
      <c r="U13" s="24"/>
      <c r="V13" s="24"/>
      <c r="W13" s="24"/>
      <c r="X13" s="24"/>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row>
    <row r="14" spans="1:51" ht="20.100000000000001" customHeight="1" thickBot="1" x14ac:dyDescent="0.35">
      <c r="A14" s="3"/>
      <c r="B14" s="83"/>
      <c r="C14" s="5"/>
      <c r="D14" s="59" t="s">
        <v>18</v>
      </c>
      <c r="E14" s="32" t="s">
        <v>96</v>
      </c>
      <c r="F14" s="33"/>
      <c r="G14" s="33"/>
      <c r="H14" s="33"/>
      <c r="I14" s="33"/>
      <c r="J14" s="33"/>
      <c r="K14" s="33"/>
      <c r="L14" s="33"/>
      <c r="M14" s="33"/>
      <c r="N14" s="33"/>
      <c r="O14" s="33"/>
      <c r="P14" s="33"/>
      <c r="Q14" s="33"/>
      <c r="R14" s="20"/>
      <c r="S14" s="33">
        <f>+SUM(F14:Q14)</f>
        <v>0</v>
      </c>
      <c r="T14" s="2"/>
      <c r="U14" s="24"/>
      <c r="V14" s="24"/>
      <c r="W14" s="24"/>
      <c r="X14" s="24"/>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row>
    <row r="15" spans="1:51" ht="20.100000000000001" customHeight="1" thickBot="1" x14ac:dyDescent="0.35">
      <c r="A15" s="3"/>
      <c r="B15" s="83"/>
      <c r="C15" s="5"/>
      <c r="D15" s="59" t="s">
        <v>18</v>
      </c>
      <c r="E15" s="32" t="s">
        <v>19</v>
      </c>
      <c r="F15" s="33"/>
      <c r="G15" s="33"/>
      <c r="H15" s="33"/>
      <c r="I15" s="33"/>
      <c r="J15" s="33"/>
      <c r="K15" s="33"/>
      <c r="L15" s="33"/>
      <c r="M15" s="33"/>
      <c r="N15" s="33"/>
      <c r="O15" s="33"/>
      <c r="P15" s="33"/>
      <c r="Q15" s="33"/>
      <c r="R15" s="20"/>
      <c r="S15" s="33">
        <f>+SUM(F15:Q15)</f>
        <v>0</v>
      </c>
      <c r="T15" s="2"/>
      <c r="U15" s="24"/>
      <c r="V15" s="24"/>
      <c r="W15" s="24"/>
      <c r="X15" s="24"/>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row>
    <row r="16" spans="1:51" ht="20.100000000000001" customHeight="1" thickBot="1" x14ac:dyDescent="0.35">
      <c r="A16" s="3"/>
      <c r="B16" s="84"/>
      <c r="C16" s="5"/>
      <c r="D16" s="37" t="s">
        <v>18</v>
      </c>
      <c r="E16" s="38" t="s">
        <v>20</v>
      </c>
      <c r="F16" s="39">
        <f t="shared" ref="F16:Q16" si="6">+SUM(F12:F15)</f>
        <v>0</v>
      </c>
      <c r="G16" s="39">
        <f t="shared" si="6"/>
        <v>0</v>
      </c>
      <c r="H16" s="39">
        <f t="shared" si="6"/>
        <v>0</v>
      </c>
      <c r="I16" s="39">
        <f t="shared" si="6"/>
        <v>0</v>
      </c>
      <c r="J16" s="39">
        <f t="shared" si="6"/>
        <v>0</v>
      </c>
      <c r="K16" s="39">
        <f t="shared" si="6"/>
        <v>0</v>
      </c>
      <c r="L16" s="39">
        <f t="shared" si="6"/>
        <v>0</v>
      </c>
      <c r="M16" s="39">
        <f t="shared" si="6"/>
        <v>0</v>
      </c>
      <c r="N16" s="39">
        <f t="shared" si="6"/>
        <v>0</v>
      </c>
      <c r="O16" s="39">
        <f t="shared" si="6"/>
        <v>0</v>
      </c>
      <c r="P16" s="39">
        <f t="shared" si="6"/>
        <v>0</v>
      </c>
      <c r="Q16" s="39">
        <f t="shared" si="6"/>
        <v>0</v>
      </c>
      <c r="R16" s="58"/>
      <c r="S16" s="39">
        <f>+SUM(F16:Q16)</f>
        <v>0</v>
      </c>
      <c r="T16" s="2"/>
      <c r="U16" s="24"/>
      <c r="V16" s="24"/>
      <c r="W16" s="24"/>
      <c r="X16" s="24"/>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row>
    <row r="17" spans="1:51" ht="9" customHeight="1" thickBot="1" x14ac:dyDescent="0.3">
      <c r="D17" s="15"/>
      <c r="E17" s="15"/>
      <c r="F17" s="15"/>
      <c r="G17" s="15"/>
      <c r="H17" s="15"/>
      <c r="I17" s="15"/>
      <c r="J17" s="15"/>
      <c r="K17" s="15"/>
      <c r="L17" s="15"/>
      <c r="M17" s="15"/>
      <c r="N17" s="15"/>
      <c r="O17" s="15"/>
      <c r="P17" s="15"/>
      <c r="Q17" s="15"/>
      <c r="R17" s="15"/>
      <c r="S17" s="15"/>
      <c r="U17" s="28"/>
      <c r="V17" s="28"/>
      <c r="W17" s="28"/>
      <c r="X17" s="28"/>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row>
    <row r="18" spans="1:51" ht="20.100000000000001" customHeight="1" thickBot="1" x14ac:dyDescent="0.35">
      <c r="A18" s="3"/>
      <c r="B18" s="82" t="s">
        <v>21</v>
      </c>
      <c r="C18" s="5"/>
      <c r="D18" s="59" t="s">
        <v>1</v>
      </c>
      <c r="E18" s="32" t="s">
        <v>22</v>
      </c>
      <c r="F18" s="33"/>
      <c r="G18" s="33"/>
      <c r="H18" s="33"/>
      <c r="I18" s="33"/>
      <c r="J18" s="33"/>
      <c r="K18" s="33"/>
      <c r="L18" s="33"/>
      <c r="M18" s="33"/>
      <c r="N18" s="33"/>
      <c r="O18" s="33"/>
      <c r="P18" s="33"/>
      <c r="Q18" s="33"/>
      <c r="R18" s="20"/>
      <c r="S18" s="33">
        <f t="shared" ref="S18:S26" si="7">+SUM(F18:Q18)</f>
        <v>0</v>
      </c>
      <c r="T18" s="2"/>
      <c r="U18" s="24"/>
      <c r="V18" s="24"/>
      <c r="W18" s="24"/>
      <c r="X18" s="24"/>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row>
    <row r="19" spans="1:51" ht="20.100000000000001" customHeight="1" thickBot="1" x14ac:dyDescent="0.35">
      <c r="A19" s="3"/>
      <c r="B19" s="83"/>
      <c r="C19" s="5"/>
      <c r="D19" s="59" t="s">
        <v>1</v>
      </c>
      <c r="E19" s="32" t="s">
        <v>23</v>
      </c>
      <c r="F19" s="33"/>
      <c r="G19" s="33"/>
      <c r="H19" s="33"/>
      <c r="I19" s="33"/>
      <c r="J19" s="33"/>
      <c r="K19" s="33"/>
      <c r="L19" s="33"/>
      <c r="M19" s="33"/>
      <c r="N19" s="33"/>
      <c r="O19" s="33"/>
      <c r="P19" s="33"/>
      <c r="Q19" s="33"/>
      <c r="R19" s="20"/>
      <c r="S19" s="33">
        <f t="shared" si="7"/>
        <v>0</v>
      </c>
      <c r="T19" s="2"/>
      <c r="U19" s="24"/>
      <c r="V19" s="24"/>
      <c r="W19" s="24"/>
      <c r="X19" s="24"/>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row>
    <row r="20" spans="1:51" ht="20.100000000000001" customHeight="1" thickBot="1" x14ac:dyDescent="0.35">
      <c r="A20" s="3"/>
      <c r="B20" s="83"/>
      <c r="C20" s="5"/>
      <c r="D20" s="59" t="s">
        <v>1</v>
      </c>
      <c r="E20" s="32" t="s">
        <v>24</v>
      </c>
      <c r="F20" s="33"/>
      <c r="G20" s="33"/>
      <c r="H20" s="33"/>
      <c r="I20" s="33"/>
      <c r="J20" s="33"/>
      <c r="K20" s="33"/>
      <c r="L20" s="33"/>
      <c r="M20" s="33"/>
      <c r="N20" s="33"/>
      <c r="O20" s="33"/>
      <c r="P20" s="33"/>
      <c r="Q20" s="33"/>
      <c r="R20" s="20"/>
      <c r="S20" s="33">
        <f t="shared" si="7"/>
        <v>0</v>
      </c>
      <c r="T20" s="2"/>
      <c r="U20" s="24"/>
      <c r="V20" s="24"/>
      <c r="W20" s="24"/>
      <c r="X20" s="24"/>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row>
    <row r="21" spans="1:51" ht="20.100000000000001" customHeight="1" thickBot="1" x14ac:dyDescent="0.35">
      <c r="A21" s="3"/>
      <c r="B21" s="83"/>
      <c r="C21" s="5"/>
      <c r="D21" s="59" t="s">
        <v>1</v>
      </c>
      <c r="E21" s="32" t="s">
        <v>25</v>
      </c>
      <c r="F21" s="33"/>
      <c r="G21" s="33"/>
      <c r="H21" s="33"/>
      <c r="I21" s="33"/>
      <c r="J21" s="33"/>
      <c r="K21" s="33"/>
      <c r="L21" s="33"/>
      <c r="M21" s="33"/>
      <c r="N21" s="33"/>
      <c r="O21" s="33"/>
      <c r="P21" s="33"/>
      <c r="Q21" s="33"/>
      <c r="R21" s="20"/>
      <c r="S21" s="33">
        <f t="shared" si="7"/>
        <v>0</v>
      </c>
      <c r="T21" s="2"/>
      <c r="U21" s="24"/>
      <c r="V21" s="24"/>
      <c r="W21" s="24"/>
      <c r="X21" s="24"/>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row>
    <row r="22" spans="1:51" ht="20.100000000000001" customHeight="1" thickBot="1" x14ac:dyDescent="0.35">
      <c r="A22" s="3"/>
      <c r="B22" s="83"/>
      <c r="C22" s="5"/>
      <c r="D22" s="59" t="s">
        <v>1</v>
      </c>
      <c r="E22" s="32" t="s">
        <v>26</v>
      </c>
      <c r="F22" s="33"/>
      <c r="G22" s="33"/>
      <c r="H22" s="33"/>
      <c r="I22" s="33"/>
      <c r="J22" s="33"/>
      <c r="K22" s="33"/>
      <c r="L22" s="33"/>
      <c r="M22" s="33"/>
      <c r="N22" s="33"/>
      <c r="O22" s="33"/>
      <c r="P22" s="33"/>
      <c r="Q22" s="33"/>
      <c r="R22" s="20"/>
      <c r="S22" s="33">
        <f t="shared" si="7"/>
        <v>0</v>
      </c>
      <c r="T22" s="2"/>
      <c r="U22" s="24"/>
      <c r="V22" s="24"/>
      <c r="W22" s="24"/>
      <c r="X22" s="24"/>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row>
    <row r="23" spans="1:51" ht="20.100000000000001" customHeight="1" thickBot="1" x14ac:dyDescent="0.35">
      <c r="A23" s="3"/>
      <c r="B23" s="83"/>
      <c r="C23" s="5"/>
      <c r="D23" s="59" t="s">
        <v>1</v>
      </c>
      <c r="E23" s="32" t="s">
        <v>27</v>
      </c>
      <c r="F23" s="33"/>
      <c r="G23" s="33"/>
      <c r="H23" s="33"/>
      <c r="I23" s="33"/>
      <c r="J23" s="33"/>
      <c r="K23" s="33"/>
      <c r="L23" s="33"/>
      <c r="M23" s="33"/>
      <c r="N23" s="33"/>
      <c r="O23" s="33"/>
      <c r="P23" s="33"/>
      <c r="Q23" s="33"/>
      <c r="R23" s="20"/>
      <c r="S23" s="33">
        <f t="shared" si="7"/>
        <v>0</v>
      </c>
      <c r="T23" s="2"/>
      <c r="U23" s="24"/>
      <c r="V23" s="24"/>
      <c r="W23" s="24"/>
      <c r="X23" s="24"/>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row>
    <row r="24" spans="1:51" ht="20.100000000000001" customHeight="1" thickBot="1" x14ac:dyDescent="0.35">
      <c r="A24" s="3"/>
      <c r="B24" s="83"/>
      <c r="C24" s="5"/>
      <c r="D24" s="59" t="s">
        <v>1</v>
      </c>
      <c r="E24" s="32" t="s">
        <v>28</v>
      </c>
      <c r="F24" s="33"/>
      <c r="G24" s="33"/>
      <c r="H24" s="33"/>
      <c r="I24" s="33"/>
      <c r="J24" s="33"/>
      <c r="K24" s="33"/>
      <c r="L24" s="33"/>
      <c r="M24" s="33"/>
      <c r="N24" s="33"/>
      <c r="O24" s="33"/>
      <c r="P24" s="33"/>
      <c r="Q24" s="33"/>
      <c r="R24" s="20"/>
      <c r="S24" s="33">
        <f t="shared" si="7"/>
        <v>0</v>
      </c>
      <c r="T24" s="2"/>
      <c r="U24" s="24"/>
      <c r="V24" s="24"/>
      <c r="W24" s="24"/>
      <c r="X24" s="24"/>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row>
    <row r="25" spans="1:51" ht="20.100000000000001" customHeight="1" thickBot="1" x14ac:dyDescent="0.35">
      <c r="A25" s="3"/>
      <c r="B25" s="83"/>
      <c r="C25" s="5"/>
      <c r="D25" s="59" t="s">
        <v>1</v>
      </c>
      <c r="E25" s="32" t="s">
        <v>93</v>
      </c>
      <c r="F25" s="33"/>
      <c r="G25" s="33"/>
      <c r="H25" s="33"/>
      <c r="I25" s="33"/>
      <c r="J25" s="33"/>
      <c r="K25" s="33"/>
      <c r="L25" s="33"/>
      <c r="M25" s="33"/>
      <c r="N25" s="33"/>
      <c r="O25" s="33"/>
      <c r="P25" s="33"/>
      <c r="Q25" s="33"/>
      <c r="R25" s="20"/>
      <c r="S25" s="33">
        <f t="shared" si="7"/>
        <v>0</v>
      </c>
      <c r="T25" s="2"/>
      <c r="U25" s="24"/>
      <c r="V25" s="24"/>
      <c r="W25" s="24"/>
      <c r="X25" s="24"/>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row>
    <row r="26" spans="1:51" ht="20.100000000000001" customHeight="1" thickBot="1" x14ac:dyDescent="0.35">
      <c r="A26" s="3"/>
      <c r="B26" s="83"/>
      <c r="C26" s="5"/>
      <c r="D26" s="59" t="s">
        <v>1</v>
      </c>
      <c r="E26" s="32" t="s">
        <v>29</v>
      </c>
      <c r="F26" s="33"/>
      <c r="G26" s="33"/>
      <c r="H26" s="33"/>
      <c r="I26" s="33"/>
      <c r="J26" s="33"/>
      <c r="K26" s="33"/>
      <c r="L26" s="33"/>
      <c r="M26" s="33"/>
      <c r="N26" s="33"/>
      <c r="O26" s="33"/>
      <c r="P26" s="33"/>
      <c r="Q26" s="33"/>
      <c r="R26" s="20"/>
      <c r="S26" s="33">
        <f t="shared" si="7"/>
        <v>0</v>
      </c>
      <c r="T26" s="2"/>
      <c r="U26" s="24"/>
      <c r="V26" s="24"/>
      <c r="W26" s="24"/>
      <c r="X26" s="24"/>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row>
    <row r="27" spans="1:51" ht="20.100000000000001" customHeight="1" thickBot="1" x14ac:dyDescent="0.35">
      <c r="A27" s="3"/>
      <c r="B27" s="84"/>
      <c r="C27" s="5"/>
      <c r="D27" s="37" t="s">
        <v>1</v>
      </c>
      <c r="E27" s="38" t="s">
        <v>97</v>
      </c>
      <c r="F27" s="39">
        <f t="shared" ref="F27:Q27" si="8">+SUM(F18:F26)</f>
        <v>0</v>
      </c>
      <c r="G27" s="39">
        <f t="shared" si="8"/>
        <v>0</v>
      </c>
      <c r="H27" s="39">
        <f t="shared" si="8"/>
        <v>0</v>
      </c>
      <c r="I27" s="39">
        <f t="shared" si="8"/>
        <v>0</v>
      </c>
      <c r="J27" s="39">
        <f t="shared" si="8"/>
        <v>0</v>
      </c>
      <c r="K27" s="39">
        <f t="shared" si="8"/>
        <v>0</v>
      </c>
      <c r="L27" s="39">
        <f t="shared" si="8"/>
        <v>0</v>
      </c>
      <c r="M27" s="39">
        <f t="shared" si="8"/>
        <v>0</v>
      </c>
      <c r="N27" s="39">
        <f t="shared" si="8"/>
        <v>0</v>
      </c>
      <c r="O27" s="39">
        <f t="shared" si="8"/>
        <v>0</v>
      </c>
      <c r="P27" s="39">
        <f t="shared" si="8"/>
        <v>0</v>
      </c>
      <c r="Q27" s="39">
        <f t="shared" si="8"/>
        <v>0</v>
      </c>
      <c r="R27" s="58"/>
      <c r="S27" s="39">
        <f>+SUM(F27:Q27)</f>
        <v>0</v>
      </c>
      <c r="T27" s="2"/>
      <c r="U27" s="24"/>
      <c r="V27" s="24"/>
      <c r="W27" s="24"/>
      <c r="X27" s="24"/>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row>
    <row r="28" spans="1:51" ht="9" customHeight="1" thickBot="1" x14ac:dyDescent="0.3">
      <c r="D28" s="15"/>
      <c r="E28" s="15"/>
      <c r="F28" s="15"/>
      <c r="G28" s="15"/>
      <c r="H28" s="15"/>
      <c r="I28" s="15"/>
      <c r="J28" s="15"/>
      <c r="K28" s="15"/>
      <c r="L28" s="15"/>
      <c r="M28" s="15"/>
      <c r="N28" s="15"/>
      <c r="O28" s="15"/>
      <c r="P28" s="15"/>
      <c r="Q28" s="15"/>
      <c r="R28" s="15"/>
      <c r="S28" s="15"/>
      <c r="U28" s="28"/>
      <c r="V28" s="28"/>
      <c r="W28" s="28"/>
      <c r="X28" s="28"/>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row>
    <row r="29" spans="1:51" ht="20.100000000000001" customHeight="1" thickBot="1" x14ac:dyDescent="0.35">
      <c r="A29" s="3"/>
      <c r="B29" s="82" t="s">
        <v>30</v>
      </c>
      <c r="C29" s="6"/>
      <c r="D29" s="59" t="s">
        <v>3</v>
      </c>
      <c r="E29" s="32" t="s">
        <v>31</v>
      </c>
      <c r="F29" s="33"/>
      <c r="G29" s="33"/>
      <c r="H29" s="33"/>
      <c r="I29" s="33"/>
      <c r="J29" s="33"/>
      <c r="K29" s="33"/>
      <c r="L29" s="33"/>
      <c r="M29" s="33"/>
      <c r="N29" s="33"/>
      <c r="O29" s="33"/>
      <c r="P29" s="33"/>
      <c r="Q29" s="33"/>
      <c r="R29" s="20"/>
      <c r="S29" s="33">
        <f t="shared" ref="S29:S38" si="9">+SUM(F29:Q29)</f>
        <v>0</v>
      </c>
      <c r="T29" s="2"/>
      <c r="U29" s="24"/>
      <c r="V29" s="24"/>
      <c r="W29" s="24"/>
      <c r="X29" s="24"/>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row>
    <row r="30" spans="1:51" ht="20.100000000000001" customHeight="1" thickBot="1" x14ac:dyDescent="0.35">
      <c r="A30" s="3"/>
      <c r="B30" s="83"/>
      <c r="C30" s="6"/>
      <c r="D30" s="59" t="s">
        <v>3</v>
      </c>
      <c r="E30" s="32" t="s">
        <v>32</v>
      </c>
      <c r="F30" s="33"/>
      <c r="G30" s="33"/>
      <c r="H30" s="33"/>
      <c r="I30" s="33"/>
      <c r="J30" s="33"/>
      <c r="K30" s="33"/>
      <c r="L30" s="33"/>
      <c r="M30" s="33"/>
      <c r="N30" s="33"/>
      <c r="O30" s="33"/>
      <c r="P30" s="33"/>
      <c r="Q30" s="33"/>
      <c r="R30" s="20"/>
      <c r="S30" s="33">
        <f t="shared" si="9"/>
        <v>0</v>
      </c>
      <c r="T30" s="2"/>
      <c r="U30" s="24"/>
      <c r="V30" s="24"/>
      <c r="W30" s="24"/>
      <c r="X30" s="24"/>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row>
    <row r="31" spans="1:51" ht="20.100000000000001" customHeight="1" thickBot="1" x14ac:dyDescent="0.35">
      <c r="A31" s="3"/>
      <c r="B31" s="83"/>
      <c r="C31" s="6"/>
      <c r="D31" s="59" t="s">
        <v>3</v>
      </c>
      <c r="E31" s="32" t="s">
        <v>33</v>
      </c>
      <c r="F31" s="33"/>
      <c r="G31" s="33"/>
      <c r="H31" s="33"/>
      <c r="I31" s="33"/>
      <c r="J31" s="33"/>
      <c r="K31" s="33"/>
      <c r="L31" s="33"/>
      <c r="M31" s="33"/>
      <c r="N31" s="33"/>
      <c r="O31" s="33"/>
      <c r="P31" s="33"/>
      <c r="Q31" s="33"/>
      <c r="R31" s="20"/>
      <c r="S31" s="33">
        <f t="shared" si="9"/>
        <v>0</v>
      </c>
      <c r="T31" s="2"/>
      <c r="U31" s="24"/>
      <c r="V31" s="24"/>
      <c r="W31" s="24"/>
      <c r="X31" s="24"/>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row>
    <row r="32" spans="1:51" ht="20.100000000000001" customHeight="1" thickBot="1" x14ac:dyDescent="0.35">
      <c r="A32" s="3"/>
      <c r="B32" s="83"/>
      <c r="C32" s="6"/>
      <c r="D32" s="59" t="s">
        <v>3</v>
      </c>
      <c r="E32" s="32" t="s">
        <v>34</v>
      </c>
      <c r="F32" s="33"/>
      <c r="G32" s="33"/>
      <c r="H32" s="33"/>
      <c r="I32" s="33"/>
      <c r="J32" s="33"/>
      <c r="K32" s="33"/>
      <c r="L32" s="33"/>
      <c r="M32" s="33"/>
      <c r="N32" s="33"/>
      <c r="O32" s="33"/>
      <c r="P32" s="33"/>
      <c r="Q32" s="33"/>
      <c r="R32" s="20"/>
      <c r="S32" s="33">
        <f t="shared" si="9"/>
        <v>0</v>
      </c>
      <c r="T32" s="2"/>
      <c r="U32" s="24"/>
      <c r="V32" s="24"/>
      <c r="W32" s="24"/>
      <c r="X32" s="24"/>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row>
    <row r="33" spans="1:51" ht="20.100000000000001" customHeight="1" thickBot="1" x14ac:dyDescent="0.35">
      <c r="A33" s="3"/>
      <c r="B33" s="83"/>
      <c r="C33" s="6"/>
      <c r="D33" s="59" t="s">
        <v>3</v>
      </c>
      <c r="E33" s="32" t="s">
        <v>35</v>
      </c>
      <c r="F33" s="33"/>
      <c r="G33" s="33"/>
      <c r="H33" s="33"/>
      <c r="I33" s="33"/>
      <c r="J33" s="33"/>
      <c r="K33" s="33"/>
      <c r="L33" s="33"/>
      <c r="M33" s="33"/>
      <c r="N33" s="33"/>
      <c r="O33" s="33"/>
      <c r="P33" s="33"/>
      <c r="Q33" s="33"/>
      <c r="R33" s="20"/>
      <c r="S33" s="33">
        <f t="shared" si="9"/>
        <v>0</v>
      </c>
      <c r="T33" s="2"/>
      <c r="U33" s="24"/>
      <c r="V33" s="24"/>
      <c r="W33" s="24"/>
      <c r="X33" s="24"/>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row>
    <row r="34" spans="1:51" ht="20.100000000000001" customHeight="1" thickBot="1" x14ac:dyDescent="0.35">
      <c r="A34" s="3"/>
      <c r="B34" s="83"/>
      <c r="C34" s="6"/>
      <c r="D34" s="59" t="s">
        <v>3</v>
      </c>
      <c r="E34" s="32" t="s">
        <v>36</v>
      </c>
      <c r="F34" s="33"/>
      <c r="G34" s="33"/>
      <c r="H34" s="33"/>
      <c r="I34" s="33"/>
      <c r="J34" s="33"/>
      <c r="K34" s="33"/>
      <c r="L34" s="33"/>
      <c r="M34" s="33"/>
      <c r="N34" s="33"/>
      <c r="O34" s="33"/>
      <c r="P34" s="33"/>
      <c r="Q34" s="33"/>
      <c r="R34" s="20"/>
      <c r="S34" s="33">
        <f t="shared" si="9"/>
        <v>0</v>
      </c>
      <c r="T34" s="2"/>
      <c r="U34" s="24"/>
      <c r="V34" s="24"/>
      <c r="W34" s="24"/>
      <c r="X34" s="24"/>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row>
    <row r="35" spans="1:51" ht="20.100000000000001" customHeight="1" thickBot="1" x14ac:dyDescent="0.35">
      <c r="A35" s="3"/>
      <c r="B35" s="83"/>
      <c r="C35" s="6"/>
      <c r="D35" s="59" t="s">
        <v>3</v>
      </c>
      <c r="E35" s="32" t="s">
        <v>98</v>
      </c>
      <c r="F35" s="33"/>
      <c r="G35" s="33"/>
      <c r="H35" s="33"/>
      <c r="I35" s="33"/>
      <c r="J35" s="33"/>
      <c r="K35" s="33"/>
      <c r="L35" s="33"/>
      <c r="M35" s="33"/>
      <c r="N35" s="33"/>
      <c r="O35" s="33"/>
      <c r="P35" s="33"/>
      <c r="Q35" s="33"/>
      <c r="R35" s="20"/>
      <c r="S35" s="33">
        <f t="shared" si="9"/>
        <v>0</v>
      </c>
      <c r="T35" s="2"/>
      <c r="U35" s="24"/>
      <c r="V35" s="24"/>
      <c r="W35" s="24"/>
      <c r="X35" s="24"/>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row>
    <row r="36" spans="1:51" ht="20.100000000000001" customHeight="1" thickBot="1" x14ac:dyDescent="0.35">
      <c r="A36" s="3"/>
      <c r="B36" s="83"/>
      <c r="C36" s="6"/>
      <c r="D36" s="59" t="s">
        <v>3</v>
      </c>
      <c r="E36" s="32" t="s">
        <v>37</v>
      </c>
      <c r="F36" s="33"/>
      <c r="G36" s="33"/>
      <c r="H36" s="33"/>
      <c r="I36" s="33"/>
      <c r="J36" s="33"/>
      <c r="K36" s="33"/>
      <c r="L36" s="33"/>
      <c r="M36" s="33"/>
      <c r="N36" s="33"/>
      <c r="O36" s="33"/>
      <c r="P36" s="33"/>
      <c r="Q36" s="33"/>
      <c r="R36" s="20"/>
      <c r="S36" s="33">
        <f t="shared" si="9"/>
        <v>0</v>
      </c>
      <c r="T36" s="2"/>
      <c r="U36" s="24"/>
      <c r="V36" s="24"/>
      <c r="W36" s="24"/>
      <c r="X36" s="24"/>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row>
    <row r="37" spans="1:51" ht="20.100000000000001" customHeight="1" thickBot="1" x14ac:dyDescent="0.35">
      <c r="A37" s="3"/>
      <c r="B37" s="83"/>
      <c r="C37" s="6"/>
      <c r="D37" s="59" t="s">
        <v>3</v>
      </c>
      <c r="E37" s="32" t="s">
        <v>38</v>
      </c>
      <c r="F37" s="33"/>
      <c r="G37" s="33"/>
      <c r="H37" s="33"/>
      <c r="I37" s="33"/>
      <c r="J37" s="33"/>
      <c r="K37" s="33"/>
      <c r="L37" s="33"/>
      <c r="M37" s="33"/>
      <c r="N37" s="33"/>
      <c r="O37" s="33"/>
      <c r="P37" s="33"/>
      <c r="Q37" s="33"/>
      <c r="R37" s="20"/>
      <c r="S37" s="33">
        <f t="shared" si="9"/>
        <v>0</v>
      </c>
      <c r="T37" s="2"/>
      <c r="U37" s="24"/>
      <c r="V37" s="24"/>
      <c r="W37" s="24"/>
      <c r="X37" s="24"/>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row>
    <row r="38" spans="1:51" ht="20.100000000000001" customHeight="1" thickBot="1" x14ac:dyDescent="0.35">
      <c r="A38" s="3"/>
      <c r="B38" s="83"/>
      <c r="C38" s="6"/>
      <c r="D38" s="59" t="s">
        <v>3</v>
      </c>
      <c r="E38" s="32" t="s">
        <v>39</v>
      </c>
      <c r="F38" s="33"/>
      <c r="G38" s="33"/>
      <c r="H38" s="33"/>
      <c r="I38" s="33"/>
      <c r="J38" s="33"/>
      <c r="K38" s="33"/>
      <c r="L38" s="33"/>
      <c r="M38" s="33"/>
      <c r="N38" s="33"/>
      <c r="O38" s="33"/>
      <c r="P38" s="33"/>
      <c r="Q38" s="33"/>
      <c r="R38" s="20"/>
      <c r="S38" s="33">
        <f t="shared" si="9"/>
        <v>0</v>
      </c>
      <c r="T38" s="2"/>
      <c r="U38" s="24"/>
      <c r="V38" s="24"/>
      <c r="W38" s="24"/>
      <c r="X38" s="24"/>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row>
    <row r="39" spans="1:51" ht="20.100000000000001" customHeight="1" thickBot="1" x14ac:dyDescent="0.35">
      <c r="A39" s="3"/>
      <c r="B39" s="84"/>
      <c r="C39" s="6"/>
      <c r="D39" s="37" t="s">
        <v>3</v>
      </c>
      <c r="E39" s="38" t="s">
        <v>99</v>
      </c>
      <c r="F39" s="39">
        <f>+SUM(F29:F38)</f>
        <v>0</v>
      </c>
      <c r="G39" s="39">
        <f t="shared" ref="G39:Q39" si="10">+SUM(G29:G38)</f>
        <v>0</v>
      </c>
      <c r="H39" s="39">
        <f t="shared" si="10"/>
        <v>0</v>
      </c>
      <c r="I39" s="39">
        <f t="shared" si="10"/>
        <v>0</v>
      </c>
      <c r="J39" s="39">
        <f t="shared" si="10"/>
        <v>0</v>
      </c>
      <c r="K39" s="39">
        <f t="shared" si="10"/>
        <v>0</v>
      </c>
      <c r="L39" s="39">
        <f t="shared" si="10"/>
        <v>0</v>
      </c>
      <c r="M39" s="39">
        <f t="shared" si="10"/>
        <v>0</v>
      </c>
      <c r="N39" s="39">
        <f t="shared" si="10"/>
        <v>0</v>
      </c>
      <c r="O39" s="39">
        <f t="shared" si="10"/>
        <v>0</v>
      </c>
      <c r="P39" s="39">
        <f t="shared" si="10"/>
        <v>0</v>
      </c>
      <c r="Q39" s="39">
        <f t="shared" si="10"/>
        <v>0</v>
      </c>
      <c r="R39" s="58"/>
      <c r="S39" s="39">
        <f>+SUM(F39:Q39)</f>
        <v>0</v>
      </c>
      <c r="T39" s="2"/>
      <c r="U39" s="24"/>
      <c r="V39" s="24"/>
      <c r="W39" s="24"/>
      <c r="X39" s="24"/>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row>
    <row r="40" spans="1:51" ht="9" customHeight="1" thickBot="1" x14ac:dyDescent="0.3">
      <c r="D40" s="15"/>
      <c r="E40" s="15"/>
      <c r="F40" s="15"/>
      <c r="G40" s="15"/>
      <c r="H40" s="15"/>
      <c r="I40" s="15"/>
      <c r="J40" s="15"/>
      <c r="K40" s="15"/>
      <c r="L40" s="15"/>
      <c r="M40" s="15"/>
      <c r="N40" s="15"/>
      <c r="O40" s="15"/>
      <c r="P40" s="15"/>
      <c r="Q40" s="15"/>
      <c r="R40" s="15"/>
      <c r="S40" s="15"/>
      <c r="U40" s="28"/>
      <c r="V40" s="28"/>
      <c r="W40" s="28"/>
      <c r="X40" s="28"/>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row>
    <row r="41" spans="1:51" ht="20.100000000000001" customHeight="1" thickBot="1" x14ac:dyDescent="0.35">
      <c r="A41" s="3"/>
      <c r="B41" s="82" t="s">
        <v>40</v>
      </c>
      <c r="C41" s="6"/>
      <c r="D41" s="59" t="s">
        <v>0</v>
      </c>
      <c r="E41" s="32" t="s">
        <v>100</v>
      </c>
      <c r="F41" s="33"/>
      <c r="G41" s="33"/>
      <c r="H41" s="33"/>
      <c r="I41" s="33"/>
      <c r="J41" s="33"/>
      <c r="K41" s="33"/>
      <c r="L41" s="33"/>
      <c r="M41" s="33"/>
      <c r="N41" s="33"/>
      <c r="O41" s="33"/>
      <c r="P41" s="33"/>
      <c r="Q41" s="33"/>
      <c r="R41" s="20"/>
      <c r="S41" s="33">
        <f t="shared" ref="S41:S46" si="11">+SUM(F41:Q41)</f>
        <v>0</v>
      </c>
      <c r="T41" s="2"/>
      <c r="U41" s="24"/>
      <c r="V41" s="24"/>
      <c r="W41" s="24"/>
      <c r="X41" s="24"/>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row>
    <row r="42" spans="1:51" ht="20.100000000000001" customHeight="1" thickBot="1" x14ac:dyDescent="0.35">
      <c r="A42" s="3"/>
      <c r="B42" s="83"/>
      <c r="C42" s="6"/>
      <c r="D42" s="59" t="s">
        <v>0</v>
      </c>
      <c r="E42" s="32" t="s">
        <v>41</v>
      </c>
      <c r="F42" s="33"/>
      <c r="G42" s="33"/>
      <c r="H42" s="33"/>
      <c r="I42" s="33"/>
      <c r="J42" s="33"/>
      <c r="K42" s="33"/>
      <c r="L42" s="33"/>
      <c r="M42" s="33"/>
      <c r="N42" s="33"/>
      <c r="O42" s="33"/>
      <c r="P42" s="33"/>
      <c r="Q42" s="33"/>
      <c r="R42" s="20"/>
      <c r="S42" s="33">
        <f t="shared" si="11"/>
        <v>0</v>
      </c>
      <c r="T42" s="2"/>
      <c r="U42" s="24"/>
      <c r="V42" s="24"/>
      <c r="W42" s="24"/>
      <c r="X42" s="24"/>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row>
    <row r="43" spans="1:51" ht="20.100000000000001" customHeight="1" thickBot="1" x14ac:dyDescent="0.35">
      <c r="A43" s="3"/>
      <c r="B43" s="83"/>
      <c r="C43" s="6"/>
      <c r="D43" s="59" t="s">
        <v>0</v>
      </c>
      <c r="E43" s="32" t="s">
        <v>42</v>
      </c>
      <c r="F43" s="33"/>
      <c r="G43" s="33"/>
      <c r="H43" s="33"/>
      <c r="I43" s="33"/>
      <c r="J43" s="33"/>
      <c r="K43" s="33"/>
      <c r="L43" s="33"/>
      <c r="M43" s="33"/>
      <c r="N43" s="33"/>
      <c r="O43" s="33"/>
      <c r="P43" s="33"/>
      <c r="Q43" s="33"/>
      <c r="R43" s="20"/>
      <c r="S43" s="33">
        <f t="shared" si="11"/>
        <v>0</v>
      </c>
      <c r="T43" s="2"/>
      <c r="U43" s="24"/>
      <c r="V43" s="24"/>
      <c r="W43" s="24"/>
      <c r="X43" s="24"/>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row>
    <row r="44" spans="1:51" ht="20.100000000000001" customHeight="1" thickBot="1" x14ac:dyDescent="0.35">
      <c r="A44" s="3"/>
      <c r="B44" s="83"/>
      <c r="C44" s="6"/>
      <c r="D44" s="59" t="s">
        <v>0</v>
      </c>
      <c r="E44" s="32" t="s">
        <v>43</v>
      </c>
      <c r="F44" s="33"/>
      <c r="G44" s="33"/>
      <c r="H44" s="33"/>
      <c r="I44" s="33"/>
      <c r="J44" s="33"/>
      <c r="K44" s="33"/>
      <c r="L44" s="33"/>
      <c r="M44" s="33"/>
      <c r="N44" s="33"/>
      <c r="O44" s="33"/>
      <c r="P44" s="33"/>
      <c r="Q44" s="33"/>
      <c r="R44" s="20"/>
      <c r="S44" s="33">
        <f t="shared" si="11"/>
        <v>0</v>
      </c>
      <c r="T44" s="2"/>
      <c r="U44" s="24"/>
      <c r="V44" s="24"/>
      <c r="W44" s="24"/>
      <c r="X44" s="24"/>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row>
    <row r="45" spans="1:51" ht="20.100000000000001" customHeight="1" thickBot="1" x14ac:dyDescent="0.35">
      <c r="A45" s="3"/>
      <c r="B45" s="83"/>
      <c r="C45" s="6"/>
      <c r="D45" s="59" t="s">
        <v>0</v>
      </c>
      <c r="E45" s="32" t="s">
        <v>101</v>
      </c>
      <c r="F45" s="33"/>
      <c r="G45" s="33"/>
      <c r="H45" s="33"/>
      <c r="I45" s="33"/>
      <c r="J45" s="33"/>
      <c r="K45" s="33"/>
      <c r="L45" s="33"/>
      <c r="M45" s="33"/>
      <c r="N45" s="33"/>
      <c r="O45" s="33"/>
      <c r="P45" s="33"/>
      <c r="Q45" s="33"/>
      <c r="R45" s="20"/>
      <c r="S45" s="33">
        <f t="shared" si="11"/>
        <v>0</v>
      </c>
      <c r="T45" s="2"/>
      <c r="U45" s="24"/>
      <c r="V45" s="24"/>
      <c r="W45" s="24"/>
      <c r="X45" s="24"/>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row>
    <row r="46" spans="1:51" ht="20.100000000000001" customHeight="1" thickBot="1" x14ac:dyDescent="0.35">
      <c r="A46" s="3"/>
      <c r="B46" s="83"/>
      <c r="C46" s="6"/>
      <c r="D46" s="59" t="s">
        <v>0</v>
      </c>
      <c r="E46" s="32" t="s">
        <v>44</v>
      </c>
      <c r="F46" s="33"/>
      <c r="G46" s="33"/>
      <c r="H46" s="33"/>
      <c r="I46" s="33"/>
      <c r="J46" s="33"/>
      <c r="K46" s="33"/>
      <c r="L46" s="33"/>
      <c r="M46" s="33"/>
      <c r="N46" s="33"/>
      <c r="O46" s="33"/>
      <c r="P46" s="33"/>
      <c r="Q46" s="33"/>
      <c r="R46" s="20"/>
      <c r="S46" s="33">
        <f t="shared" si="11"/>
        <v>0</v>
      </c>
      <c r="T46" s="2"/>
      <c r="U46" s="24"/>
      <c r="V46" s="24"/>
      <c r="W46" s="24"/>
      <c r="X46" s="24"/>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row>
    <row r="47" spans="1:51" ht="20.100000000000001" customHeight="1" thickBot="1" x14ac:dyDescent="0.35">
      <c r="A47" s="3"/>
      <c r="B47" s="84"/>
      <c r="C47" s="6"/>
      <c r="D47" s="37" t="s">
        <v>0</v>
      </c>
      <c r="E47" s="38" t="s">
        <v>102</v>
      </c>
      <c r="F47" s="39">
        <f>+SUM(F41:F46)</f>
        <v>0</v>
      </c>
      <c r="G47" s="39">
        <f t="shared" ref="G47:Q47" si="12">+SUM(G41:G46)</f>
        <v>0</v>
      </c>
      <c r="H47" s="39">
        <f t="shared" si="12"/>
        <v>0</v>
      </c>
      <c r="I47" s="39">
        <f t="shared" si="12"/>
        <v>0</v>
      </c>
      <c r="J47" s="39">
        <f t="shared" si="12"/>
        <v>0</v>
      </c>
      <c r="K47" s="39">
        <f t="shared" si="12"/>
        <v>0</v>
      </c>
      <c r="L47" s="39">
        <f t="shared" si="12"/>
        <v>0</v>
      </c>
      <c r="M47" s="39">
        <f t="shared" si="12"/>
        <v>0</v>
      </c>
      <c r="N47" s="39">
        <f t="shared" si="12"/>
        <v>0</v>
      </c>
      <c r="O47" s="39">
        <f t="shared" si="12"/>
        <v>0</v>
      </c>
      <c r="P47" s="39">
        <f t="shared" si="12"/>
        <v>0</v>
      </c>
      <c r="Q47" s="39">
        <f t="shared" si="12"/>
        <v>0</v>
      </c>
      <c r="R47" s="58"/>
      <c r="S47" s="39">
        <f>+SUM(F47:Q47)</f>
        <v>0</v>
      </c>
      <c r="T47" s="2"/>
      <c r="U47" s="24"/>
      <c r="V47" s="24"/>
      <c r="W47" s="24"/>
      <c r="X47" s="24"/>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row>
    <row r="48" spans="1:51" ht="9" customHeight="1" thickBot="1" x14ac:dyDescent="0.3">
      <c r="D48" s="15"/>
      <c r="E48" s="15"/>
      <c r="F48" s="15"/>
      <c r="G48" s="15"/>
      <c r="H48" s="15"/>
      <c r="I48" s="15"/>
      <c r="J48" s="15"/>
      <c r="K48" s="15"/>
      <c r="L48" s="15"/>
      <c r="M48" s="15"/>
      <c r="N48" s="15"/>
      <c r="O48" s="15"/>
      <c r="P48" s="15"/>
      <c r="Q48" s="15"/>
      <c r="R48" s="15"/>
      <c r="S48" s="15"/>
      <c r="U48" s="28"/>
      <c r="V48" s="28"/>
      <c r="W48" s="28"/>
      <c r="X48" s="28"/>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row>
    <row r="49" spans="1:51" ht="20.100000000000001" customHeight="1" thickBot="1" x14ac:dyDescent="0.35">
      <c r="A49" s="3"/>
      <c r="B49" s="82" t="s">
        <v>4</v>
      </c>
      <c r="C49" s="6"/>
      <c r="D49" s="59" t="s">
        <v>4</v>
      </c>
      <c r="E49" s="32" t="s">
        <v>45</v>
      </c>
      <c r="F49" s="33"/>
      <c r="G49" s="33"/>
      <c r="H49" s="33"/>
      <c r="I49" s="33"/>
      <c r="J49" s="33"/>
      <c r="K49" s="33"/>
      <c r="L49" s="33"/>
      <c r="M49" s="33"/>
      <c r="N49" s="33"/>
      <c r="O49" s="33"/>
      <c r="P49" s="33"/>
      <c r="Q49" s="33"/>
      <c r="R49" s="20"/>
      <c r="S49" s="33">
        <f>+SUM(F49:Q49)</f>
        <v>0</v>
      </c>
      <c r="T49" s="2"/>
      <c r="U49" s="24"/>
      <c r="V49" s="24"/>
      <c r="W49" s="24"/>
      <c r="X49" s="24"/>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row>
    <row r="50" spans="1:51" ht="20.100000000000001" customHeight="1" thickBot="1" x14ac:dyDescent="0.35">
      <c r="A50" s="3"/>
      <c r="B50" s="83"/>
      <c r="C50" s="6"/>
      <c r="D50" s="59" t="s">
        <v>4</v>
      </c>
      <c r="E50" s="32" t="s">
        <v>46</v>
      </c>
      <c r="F50" s="33"/>
      <c r="G50" s="33"/>
      <c r="H50" s="33"/>
      <c r="I50" s="33"/>
      <c r="J50" s="33"/>
      <c r="K50" s="33"/>
      <c r="L50" s="33"/>
      <c r="M50" s="33"/>
      <c r="N50" s="33"/>
      <c r="O50" s="33"/>
      <c r="P50" s="33"/>
      <c r="Q50" s="33"/>
      <c r="R50" s="20"/>
      <c r="S50" s="33">
        <f>+SUM(F50:Q50)</f>
        <v>0</v>
      </c>
      <c r="T50" s="2"/>
      <c r="U50" s="24"/>
      <c r="V50" s="24"/>
      <c r="W50" s="24"/>
      <c r="X50" s="24"/>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row>
    <row r="51" spans="1:51" ht="20.100000000000001" customHeight="1" thickBot="1" x14ac:dyDescent="0.35">
      <c r="A51" s="3"/>
      <c r="B51" s="83"/>
      <c r="C51" s="6"/>
      <c r="D51" s="59" t="s">
        <v>4</v>
      </c>
      <c r="E51" s="32" t="s">
        <v>47</v>
      </c>
      <c r="F51" s="33"/>
      <c r="G51" s="33"/>
      <c r="H51" s="33"/>
      <c r="I51" s="33"/>
      <c r="J51" s="33"/>
      <c r="K51" s="33"/>
      <c r="L51" s="33"/>
      <c r="M51" s="33"/>
      <c r="N51" s="33"/>
      <c r="O51" s="33"/>
      <c r="P51" s="33"/>
      <c r="Q51" s="33"/>
      <c r="R51" s="20"/>
      <c r="S51" s="33">
        <f>+SUM(F51:Q51)</f>
        <v>0</v>
      </c>
      <c r="T51" s="2"/>
      <c r="U51" s="24"/>
      <c r="V51" s="24"/>
      <c r="W51" s="24"/>
      <c r="X51" s="24"/>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row>
    <row r="52" spans="1:51" ht="20.100000000000001" customHeight="1" thickBot="1" x14ac:dyDescent="0.35">
      <c r="A52" s="3"/>
      <c r="B52" s="84"/>
      <c r="C52" s="6"/>
      <c r="D52" s="37" t="s">
        <v>4</v>
      </c>
      <c r="E52" s="38" t="s">
        <v>103</v>
      </c>
      <c r="F52" s="39">
        <f t="shared" ref="F52:Q52" si="13">+SUM(F49:F51)</f>
        <v>0</v>
      </c>
      <c r="G52" s="39">
        <f t="shared" si="13"/>
        <v>0</v>
      </c>
      <c r="H52" s="39">
        <f t="shared" si="13"/>
        <v>0</v>
      </c>
      <c r="I52" s="39">
        <f t="shared" si="13"/>
        <v>0</v>
      </c>
      <c r="J52" s="39">
        <f t="shared" si="13"/>
        <v>0</v>
      </c>
      <c r="K52" s="39">
        <f t="shared" si="13"/>
        <v>0</v>
      </c>
      <c r="L52" s="39">
        <f t="shared" si="13"/>
        <v>0</v>
      </c>
      <c r="M52" s="39">
        <f t="shared" si="13"/>
        <v>0</v>
      </c>
      <c r="N52" s="39">
        <f t="shared" si="13"/>
        <v>0</v>
      </c>
      <c r="O52" s="39">
        <f t="shared" si="13"/>
        <v>0</v>
      </c>
      <c r="P52" s="39">
        <f t="shared" si="13"/>
        <v>0</v>
      </c>
      <c r="Q52" s="39">
        <f t="shared" si="13"/>
        <v>0</v>
      </c>
      <c r="R52" s="58"/>
      <c r="S52" s="39">
        <f>+SUM(F52:Q52)</f>
        <v>0</v>
      </c>
      <c r="T52" s="2"/>
      <c r="U52" s="24"/>
      <c r="V52" s="24"/>
      <c r="W52" s="24"/>
      <c r="X52" s="24"/>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row>
    <row r="53" spans="1:51" ht="9" customHeight="1" thickBot="1" x14ac:dyDescent="0.3">
      <c r="D53" s="15"/>
      <c r="E53" s="15"/>
      <c r="F53" s="15"/>
      <c r="G53" s="15"/>
      <c r="H53" s="15"/>
      <c r="I53" s="15"/>
      <c r="J53" s="15"/>
      <c r="K53" s="15"/>
      <c r="L53" s="15"/>
      <c r="M53" s="15"/>
      <c r="N53" s="15"/>
      <c r="O53" s="15"/>
      <c r="P53" s="15"/>
      <c r="Q53" s="15"/>
      <c r="R53" s="15"/>
      <c r="S53" s="15"/>
      <c r="U53" s="28"/>
      <c r="V53" s="28"/>
      <c r="W53" s="28"/>
      <c r="X53" s="28"/>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row>
    <row r="54" spans="1:51" ht="20.100000000000001" customHeight="1" thickBot="1" x14ac:dyDescent="0.35">
      <c r="A54" s="3"/>
      <c r="B54" s="82" t="s">
        <v>48</v>
      </c>
      <c r="C54" s="6"/>
      <c r="D54" s="59" t="s">
        <v>7</v>
      </c>
      <c r="E54" s="32" t="s">
        <v>49</v>
      </c>
      <c r="F54" s="33"/>
      <c r="G54" s="33"/>
      <c r="H54" s="33"/>
      <c r="I54" s="33"/>
      <c r="J54" s="33"/>
      <c r="K54" s="33"/>
      <c r="L54" s="33"/>
      <c r="M54" s="33"/>
      <c r="N54" s="33"/>
      <c r="O54" s="33"/>
      <c r="P54" s="33"/>
      <c r="Q54" s="33"/>
      <c r="R54" s="20"/>
      <c r="S54" s="33">
        <f t="shared" ref="S54:S60" si="14">+SUM(F54:Q54)</f>
        <v>0</v>
      </c>
      <c r="T54" s="2"/>
      <c r="U54" s="24"/>
      <c r="V54" s="24"/>
      <c r="W54" s="24"/>
      <c r="X54" s="24"/>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row>
    <row r="55" spans="1:51" ht="20.100000000000001" customHeight="1" thickBot="1" x14ac:dyDescent="0.35">
      <c r="A55" s="3"/>
      <c r="B55" s="83"/>
      <c r="C55" s="6"/>
      <c r="D55" s="59" t="s">
        <v>7</v>
      </c>
      <c r="E55" s="32" t="s">
        <v>104</v>
      </c>
      <c r="F55" s="33"/>
      <c r="G55" s="33"/>
      <c r="H55" s="33"/>
      <c r="I55" s="33"/>
      <c r="J55" s="33"/>
      <c r="K55" s="33"/>
      <c r="L55" s="33"/>
      <c r="M55" s="33"/>
      <c r="N55" s="33"/>
      <c r="O55" s="33"/>
      <c r="P55" s="33"/>
      <c r="Q55" s="33"/>
      <c r="R55" s="20"/>
      <c r="S55" s="33">
        <f t="shared" si="14"/>
        <v>0</v>
      </c>
      <c r="T55" s="2"/>
      <c r="U55" s="24"/>
      <c r="V55" s="24"/>
      <c r="W55" s="24"/>
      <c r="X55" s="24"/>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row>
    <row r="56" spans="1:51" ht="20.100000000000001" customHeight="1" thickBot="1" x14ac:dyDescent="0.35">
      <c r="A56" s="3"/>
      <c r="B56" s="83"/>
      <c r="C56" s="6"/>
      <c r="D56" s="59" t="s">
        <v>7</v>
      </c>
      <c r="E56" s="32" t="s">
        <v>105</v>
      </c>
      <c r="F56" s="33"/>
      <c r="G56" s="33"/>
      <c r="H56" s="33"/>
      <c r="I56" s="33"/>
      <c r="J56" s="33"/>
      <c r="K56" s="33"/>
      <c r="L56" s="33"/>
      <c r="M56" s="33"/>
      <c r="N56" s="33"/>
      <c r="O56" s="33"/>
      <c r="P56" s="33"/>
      <c r="Q56" s="33"/>
      <c r="R56" s="20"/>
      <c r="S56" s="33">
        <f t="shared" si="14"/>
        <v>0</v>
      </c>
      <c r="T56" s="2"/>
      <c r="U56" s="24"/>
      <c r="V56" s="24"/>
      <c r="W56" s="24"/>
      <c r="X56" s="24"/>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row>
    <row r="57" spans="1:51" ht="20.100000000000001" customHeight="1" thickBot="1" x14ac:dyDescent="0.35">
      <c r="A57" s="3"/>
      <c r="B57" s="83"/>
      <c r="C57" s="6"/>
      <c r="D57" s="59" t="s">
        <v>7</v>
      </c>
      <c r="E57" s="32" t="s">
        <v>50</v>
      </c>
      <c r="F57" s="33"/>
      <c r="G57" s="33"/>
      <c r="H57" s="33"/>
      <c r="I57" s="33"/>
      <c r="J57" s="33"/>
      <c r="K57" s="33"/>
      <c r="L57" s="33"/>
      <c r="M57" s="33"/>
      <c r="N57" s="33"/>
      <c r="O57" s="33"/>
      <c r="P57" s="33"/>
      <c r="Q57" s="33"/>
      <c r="R57" s="20"/>
      <c r="S57" s="33">
        <f t="shared" si="14"/>
        <v>0</v>
      </c>
      <c r="T57" s="2"/>
      <c r="U57" s="24"/>
      <c r="V57" s="24"/>
      <c r="W57" s="24"/>
      <c r="X57" s="24"/>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row>
    <row r="58" spans="1:51" ht="20.100000000000001" customHeight="1" thickBot="1" x14ac:dyDescent="0.35">
      <c r="A58" s="3"/>
      <c r="B58" s="83"/>
      <c r="C58" s="6"/>
      <c r="D58" s="59" t="s">
        <v>7</v>
      </c>
      <c r="E58" s="32" t="s">
        <v>51</v>
      </c>
      <c r="F58" s="33"/>
      <c r="G58" s="33"/>
      <c r="H58" s="33"/>
      <c r="I58" s="33"/>
      <c r="J58" s="33"/>
      <c r="K58" s="33"/>
      <c r="L58" s="33"/>
      <c r="M58" s="33"/>
      <c r="N58" s="33"/>
      <c r="O58" s="33"/>
      <c r="P58" s="33"/>
      <c r="Q58" s="33"/>
      <c r="R58" s="20"/>
      <c r="S58" s="33">
        <f t="shared" si="14"/>
        <v>0</v>
      </c>
      <c r="T58" s="2"/>
      <c r="U58" s="24"/>
      <c r="V58" s="24"/>
      <c r="W58" s="24"/>
      <c r="X58" s="24"/>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row>
    <row r="59" spans="1:51" ht="20.100000000000001" customHeight="1" thickBot="1" x14ac:dyDescent="0.35">
      <c r="A59" s="3"/>
      <c r="B59" s="83"/>
      <c r="C59" s="6"/>
      <c r="D59" s="59" t="s">
        <v>7</v>
      </c>
      <c r="E59" s="32" t="s">
        <v>52</v>
      </c>
      <c r="F59" s="33"/>
      <c r="G59" s="33"/>
      <c r="H59" s="33"/>
      <c r="I59" s="33"/>
      <c r="J59" s="33"/>
      <c r="K59" s="33"/>
      <c r="L59" s="33"/>
      <c r="M59" s="33"/>
      <c r="N59" s="33"/>
      <c r="O59" s="33"/>
      <c r="P59" s="33"/>
      <c r="Q59" s="33"/>
      <c r="R59" s="20"/>
      <c r="S59" s="33">
        <f t="shared" si="14"/>
        <v>0</v>
      </c>
      <c r="T59" s="2"/>
      <c r="U59" s="24"/>
      <c r="V59" s="24"/>
      <c r="W59" s="24"/>
      <c r="X59" s="24"/>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row>
    <row r="60" spans="1:51" ht="20.100000000000001" customHeight="1" thickBot="1" x14ac:dyDescent="0.35">
      <c r="A60" s="3"/>
      <c r="B60" s="83"/>
      <c r="C60" s="6"/>
      <c r="D60" s="59" t="s">
        <v>7</v>
      </c>
      <c r="E60" s="32" t="s">
        <v>53</v>
      </c>
      <c r="F60" s="33"/>
      <c r="G60" s="33"/>
      <c r="H60" s="33"/>
      <c r="I60" s="33"/>
      <c r="J60" s="33"/>
      <c r="K60" s="33"/>
      <c r="L60" s="33"/>
      <c r="M60" s="33"/>
      <c r="N60" s="33"/>
      <c r="O60" s="33"/>
      <c r="P60" s="33"/>
      <c r="Q60" s="33"/>
      <c r="R60" s="20"/>
      <c r="S60" s="33">
        <f t="shared" si="14"/>
        <v>0</v>
      </c>
      <c r="T60" s="2"/>
      <c r="U60" s="24"/>
      <c r="V60" s="24"/>
      <c r="W60" s="24"/>
      <c r="X60" s="24"/>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row>
    <row r="61" spans="1:51" ht="20.100000000000001" customHeight="1" thickBot="1" x14ac:dyDescent="0.35">
      <c r="A61" s="3"/>
      <c r="B61" s="84"/>
      <c r="C61" s="6"/>
      <c r="D61" s="37" t="s">
        <v>7</v>
      </c>
      <c r="E61" s="38" t="s">
        <v>106</v>
      </c>
      <c r="F61" s="39">
        <f>+SUM(F54:F60)</f>
        <v>0</v>
      </c>
      <c r="G61" s="39">
        <f t="shared" ref="G61:Q61" si="15">+SUM(G54:G60)</f>
        <v>0</v>
      </c>
      <c r="H61" s="39">
        <f t="shared" si="15"/>
        <v>0</v>
      </c>
      <c r="I61" s="39">
        <f t="shared" si="15"/>
        <v>0</v>
      </c>
      <c r="J61" s="39">
        <f t="shared" si="15"/>
        <v>0</v>
      </c>
      <c r="K61" s="39">
        <f t="shared" si="15"/>
        <v>0</v>
      </c>
      <c r="L61" s="39">
        <f t="shared" si="15"/>
        <v>0</v>
      </c>
      <c r="M61" s="39">
        <f t="shared" si="15"/>
        <v>0</v>
      </c>
      <c r="N61" s="39">
        <f t="shared" si="15"/>
        <v>0</v>
      </c>
      <c r="O61" s="39">
        <f t="shared" si="15"/>
        <v>0</v>
      </c>
      <c r="P61" s="39">
        <f t="shared" si="15"/>
        <v>0</v>
      </c>
      <c r="Q61" s="39">
        <f t="shared" si="15"/>
        <v>0</v>
      </c>
      <c r="R61" s="58"/>
      <c r="S61" s="39">
        <f>+SUM(F61:Q61)</f>
        <v>0</v>
      </c>
      <c r="T61" s="2"/>
      <c r="U61" s="24"/>
      <c r="V61" s="24"/>
      <c r="W61" s="24"/>
      <c r="X61" s="24"/>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row>
    <row r="62" spans="1:51" ht="9" customHeight="1" thickBot="1" x14ac:dyDescent="0.3">
      <c r="D62" s="15"/>
      <c r="E62" s="15"/>
      <c r="F62" s="15"/>
      <c r="G62" s="15"/>
      <c r="H62" s="15"/>
      <c r="I62" s="15"/>
      <c r="J62" s="15"/>
      <c r="K62" s="15"/>
      <c r="L62" s="15"/>
      <c r="M62" s="15"/>
      <c r="N62" s="15"/>
      <c r="O62" s="15"/>
      <c r="P62" s="15"/>
      <c r="Q62" s="15"/>
      <c r="R62" s="15"/>
      <c r="S62" s="15"/>
      <c r="U62" s="28"/>
      <c r="V62" s="28"/>
      <c r="W62" s="28"/>
      <c r="X62" s="28"/>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row>
    <row r="63" spans="1:51" ht="20.100000000000001" customHeight="1" thickBot="1" x14ac:dyDescent="0.35">
      <c r="A63" s="3"/>
      <c r="B63" s="82" t="s">
        <v>54</v>
      </c>
      <c r="C63" s="6"/>
      <c r="D63" s="59" t="s">
        <v>5</v>
      </c>
      <c r="E63" s="32" t="s">
        <v>55</v>
      </c>
      <c r="F63" s="33"/>
      <c r="G63" s="33"/>
      <c r="H63" s="33"/>
      <c r="I63" s="33"/>
      <c r="J63" s="33"/>
      <c r="K63" s="33"/>
      <c r="L63" s="33"/>
      <c r="M63" s="33"/>
      <c r="N63" s="33"/>
      <c r="O63" s="33"/>
      <c r="P63" s="33"/>
      <c r="Q63" s="33"/>
      <c r="R63" s="20"/>
      <c r="S63" s="33">
        <f>+SUM(F63:Q63)</f>
        <v>0</v>
      </c>
      <c r="T63" s="2"/>
      <c r="U63" s="24"/>
      <c r="V63" s="24"/>
      <c r="W63" s="24"/>
      <c r="X63" s="24"/>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row>
    <row r="64" spans="1:51" ht="20.100000000000001" customHeight="1" thickBot="1" x14ac:dyDescent="0.35">
      <c r="A64" s="3"/>
      <c r="B64" s="83"/>
      <c r="C64" s="6"/>
      <c r="D64" s="59" t="s">
        <v>5</v>
      </c>
      <c r="E64" s="32" t="s">
        <v>108</v>
      </c>
      <c r="F64" s="33"/>
      <c r="G64" s="33"/>
      <c r="H64" s="33"/>
      <c r="I64" s="33"/>
      <c r="J64" s="33"/>
      <c r="K64" s="33"/>
      <c r="L64" s="33"/>
      <c r="M64" s="33"/>
      <c r="N64" s="33"/>
      <c r="O64" s="33"/>
      <c r="P64" s="33"/>
      <c r="Q64" s="33"/>
      <c r="R64" s="20"/>
      <c r="S64" s="33">
        <f>+SUM(F64:Q64)</f>
        <v>0</v>
      </c>
      <c r="T64" s="2"/>
      <c r="U64" s="24"/>
      <c r="V64" s="24"/>
      <c r="W64" s="24"/>
      <c r="X64" s="24"/>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row>
    <row r="65" spans="1:51" ht="20.100000000000001" customHeight="1" thickBot="1" x14ac:dyDescent="0.35">
      <c r="A65" s="3"/>
      <c r="B65" s="83"/>
      <c r="C65" s="6"/>
      <c r="D65" s="59" t="s">
        <v>5</v>
      </c>
      <c r="E65" s="32" t="s">
        <v>56</v>
      </c>
      <c r="F65" s="33"/>
      <c r="G65" s="33"/>
      <c r="H65" s="33"/>
      <c r="I65" s="33"/>
      <c r="J65" s="33"/>
      <c r="K65" s="33"/>
      <c r="L65" s="33"/>
      <c r="M65" s="33"/>
      <c r="N65" s="33"/>
      <c r="O65" s="33"/>
      <c r="P65" s="33"/>
      <c r="Q65" s="33"/>
      <c r="R65" s="20"/>
      <c r="S65" s="33">
        <f>+SUM(F65:Q65)</f>
        <v>0</v>
      </c>
      <c r="T65" s="2"/>
      <c r="U65" s="24"/>
      <c r="V65" s="24"/>
      <c r="W65" s="24"/>
      <c r="X65" s="24"/>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row>
    <row r="66" spans="1:51" ht="20.100000000000001" customHeight="1" thickBot="1" x14ac:dyDescent="0.35">
      <c r="A66" s="3"/>
      <c r="B66" s="84"/>
      <c r="C66" s="6"/>
      <c r="D66" s="37" t="s">
        <v>5</v>
      </c>
      <c r="E66" s="38" t="s">
        <v>107</v>
      </c>
      <c r="F66" s="39">
        <f>+SUM(F63:F65)</f>
        <v>0</v>
      </c>
      <c r="G66" s="39">
        <f t="shared" ref="G66:Q66" si="16">+SUM(G63:G65)</f>
        <v>0</v>
      </c>
      <c r="H66" s="39">
        <f t="shared" si="16"/>
        <v>0</v>
      </c>
      <c r="I66" s="39">
        <f t="shared" si="16"/>
        <v>0</v>
      </c>
      <c r="J66" s="39">
        <f t="shared" si="16"/>
        <v>0</v>
      </c>
      <c r="K66" s="39">
        <f t="shared" si="16"/>
        <v>0</v>
      </c>
      <c r="L66" s="39">
        <f t="shared" si="16"/>
        <v>0</v>
      </c>
      <c r="M66" s="39">
        <f t="shared" si="16"/>
        <v>0</v>
      </c>
      <c r="N66" s="39">
        <f t="shared" si="16"/>
        <v>0</v>
      </c>
      <c r="O66" s="39">
        <f t="shared" si="16"/>
        <v>0</v>
      </c>
      <c r="P66" s="39">
        <f t="shared" si="16"/>
        <v>0</v>
      </c>
      <c r="Q66" s="39">
        <f t="shared" si="16"/>
        <v>0</v>
      </c>
      <c r="R66" s="58"/>
      <c r="S66" s="39">
        <f>+SUM(F66:Q66)</f>
        <v>0</v>
      </c>
      <c r="T66" s="2"/>
      <c r="U66" s="24"/>
      <c r="V66" s="24"/>
      <c r="W66" s="24"/>
      <c r="X66" s="24"/>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row>
    <row r="67" spans="1:51" ht="9" customHeight="1" thickBot="1" x14ac:dyDescent="0.3">
      <c r="D67" s="15"/>
      <c r="E67" s="15"/>
      <c r="F67" s="15"/>
      <c r="G67" s="15"/>
      <c r="H67" s="15"/>
      <c r="I67" s="15"/>
      <c r="J67" s="15"/>
      <c r="K67" s="15"/>
      <c r="L67" s="15"/>
      <c r="M67" s="15"/>
      <c r="N67" s="15"/>
      <c r="O67" s="15"/>
      <c r="P67" s="15"/>
      <c r="Q67" s="15"/>
      <c r="R67" s="15"/>
      <c r="S67" s="15"/>
      <c r="U67" s="28"/>
      <c r="V67" s="28"/>
      <c r="W67" s="28"/>
      <c r="X67" s="28"/>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row>
    <row r="68" spans="1:51" ht="20.100000000000001" customHeight="1" thickBot="1" x14ac:dyDescent="0.35">
      <c r="A68" s="3"/>
      <c r="B68" s="82" t="s">
        <v>57</v>
      </c>
      <c r="C68" s="6"/>
      <c r="D68" s="59" t="s">
        <v>2</v>
      </c>
      <c r="E68" s="32" t="s">
        <v>58</v>
      </c>
      <c r="F68" s="33"/>
      <c r="G68" s="33"/>
      <c r="H68" s="33"/>
      <c r="I68" s="33"/>
      <c r="J68" s="33"/>
      <c r="K68" s="33"/>
      <c r="L68" s="33"/>
      <c r="M68" s="33"/>
      <c r="N68" s="33"/>
      <c r="O68" s="33"/>
      <c r="P68" s="33"/>
      <c r="Q68" s="33"/>
      <c r="R68" s="20"/>
      <c r="S68" s="33">
        <f t="shared" ref="S68:S73" si="17">+SUM(F68:Q68)</f>
        <v>0</v>
      </c>
      <c r="T68" s="2"/>
      <c r="U68" s="24"/>
      <c r="V68" s="24"/>
      <c r="W68" s="24"/>
      <c r="X68" s="24"/>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row>
    <row r="69" spans="1:51" ht="20.100000000000001" customHeight="1" thickBot="1" x14ac:dyDescent="0.35">
      <c r="A69" s="3"/>
      <c r="B69" s="83"/>
      <c r="C69" s="6"/>
      <c r="D69" s="59" t="s">
        <v>2</v>
      </c>
      <c r="E69" s="32" t="s">
        <v>59</v>
      </c>
      <c r="F69" s="33"/>
      <c r="G69" s="33"/>
      <c r="H69" s="33"/>
      <c r="I69" s="33"/>
      <c r="J69" s="33"/>
      <c r="K69" s="33"/>
      <c r="L69" s="33"/>
      <c r="M69" s="33"/>
      <c r="N69" s="33"/>
      <c r="O69" s="33"/>
      <c r="P69" s="33"/>
      <c r="Q69" s="33"/>
      <c r="R69" s="20"/>
      <c r="S69" s="33">
        <f t="shared" si="17"/>
        <v>0</v>
      </c>
      <c r="T69" s="2"/>
      <c r="U69" s="24"/>
      <c r="V69" s="24"/>
      <c r="W69" s="24"/>
      <c r="X69" s="24"/>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row>
    <row r="70" spans="1:51" ht="20.100000000000001" customHeight="1" thickBot="1" x14ac:dyDescent="0.35">
      <c r="A70" s="3"/>
      <c r="B70" s="83"/>
      <c r="C70" s="6"/>
      <c r="D70" s="59" t="s">
        <v>2</v>
      </c>
      <c r="E70" s="32" t="s">
        <v>60</v>
      </c>
      <c r="F70" s="33"/>
      <c r="G70" s="33"/>
      <c r="H70" s="33"/>
      <c r="I70" s="33"/>
      <c r="J70" s="33"/>
      <c r="K70" s="33"/>
      <c r="L70" s="33"/>
      <c r="M70" s="33"/>
      <c r="N70" s="33"/>
      <c r="O70" s="33"/>
      <c r="P70" s="33"/>
      <c r="Q70" s="33"/>
      <c r="R70" s="20"/>
      <c r="S70" s="33">
        <f t="shared" si="17"/>
        <v>0</v>
      </c>
      <c r="T70" s="2"/>
      <c r="U70" s="24"/>
      <c r="V70" s="24"/>
      <c r="W70" s="24"/>
      <c r="X70" s="24"/>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row>
    <row r="71" spans="1:51" ht="20.100000000000001" customHeight="1" thickBot="1" x14ac:dyDescent="0.35">
      <c r="A71" s="3"/>
      <c r="B71" s="83"/>
      <c r="C71" s="6"/>
      <c r="D71" s="59" t="s">
        <v>2</v>
      </c>
      <c r="E71" s="32" t="s">
        <v>61</v>
      </c>
      <c r="F71" s="33"/>
      <c r="G71" s="33"/>
      <c r="H71" s="33"/>
      <c r="I71" s="33"/>
      <c r="J71" s="33"/>
      <c r="K71" s="33"/>
      <c r="L71" s="33"/>
      <c r="M71" s="33"/>
      <c r="N71" s="33"/>
      <c r="O71" s="33"/>
      <c r="P71" s="33"/>
      <c r="Q71" s="33"/>
      <c r="R71" s="20"/>
      <c r="S71" s="33">
        <f t="shared" si="17"/>
        <v>0</v>
      </c>
      <c r="T71" s="2"/>
      <c r="U71" s="24"/>
      <c r="V71" s="24"/>
      <c r="W71" s="24"/>
      <c r="X71" s="24"/>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row>
    <row r="72" spans="1:51" ht="20.100000000000001" customHeight="1" thickBot="1" x14ac:dyDescent="0.35">
      <c r="A72" s="3"/>
      <c r="B72" s="83"/>
      <c r="C72" s="6"/>
      <c r="D72" s="59" t="s">
        <v>2</v>
      </c>
      <c r="E72" s="32" t="s">
        <v>62</v>
      </c>
      <c r="F72" s="33"/>
      <c r="G72" s="33"/>
      <c r="H72" s="33"/>
      <c r="I72" s="33"/>
      <c r="J72" s="33"/>
      <c r="K72" s="33"/>
      <c r="L72" s="33"/>
      <c r="M72" s="33"/>
      <c r="N72" s="33"/>
      <c r="O72" s="33"/>
      <c r="P72" s="33"/>
      <c r="Q72" s="33"/>
      <c r="R72" s="20"/>
      <c r="S72" s="33">
        <f t="shared" si="17"/>
        <v>0</v>
      </c>
      <c r="T72" s="2"/>
      <c r="U72" s="24"/>
      <c r="V72" s="24"/>
      <c r="W72" s="24"/>
      <c r="X72" s="24"/>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row>
    <row r="73" spans="1:51" ht="20.100000000000001" customHeight="1" thickBot="1" x14ac:dyDescent="0.35">
      <c r="A73" s="3"/>
      <c r="B73" s="84"/>
      <c r="C73" s="6"/>
      <c r="D73" s="37" t="s">
        <v>2</v>
      </c>
      <c r="E73" s="38" t="s">
        <v>63</v>
      </c>
      <c r="F73" s="39">
        <f>+SUM(F68:F72)</f>
        <v>0</v>
      </c>
      <c r="G73" s="39">
        <f t="shared" ref="G73:Q73" si="18">+SUM(G68:G72)</f>
        <v>0</v>
      </c>
      <c r="H73" s="39">
        <f t="shared" si="18"/>
        <v>0</v>
      </c>
      <c r="I73" s="39">
        <f t="shared" si="18"/>
        <v>0</v>
      </c>
      <c r="J73" s="39">
        <f t="shared" si="18"/>
        <v>0</v>
      </c>
      <c r="K73" s="39">
        <f t="shared" si="18"/>
        <v>0</v>
      </c>
      <c r="L73" s="39">
        <f t="shared" si="18"/>
        <v>0</v>
      </c>
      <c r="M73" s="39">
        <f t="shared" si="18"/>
        <v>0</v>
      </c>
      <c r="N73" s="39">
        <f t="shared" si="18"/>
        <v>0</v>
      </c>
      <c r="O73" s="39">
        <f t="shared" si="18"/>
        <v>0</v>
      </c>
      <c r="P73" s="39">
        <f t="shared" si="18"/>
        <v>0</v>
      </c>
      <c r="Q73" s="39">
        <f t="shared" si="18"/>
        <v>0</v>
      </c>
      <c r="R73" s="58"/>
      <c r="S73" s="39">
        <f t="shared" si="17"/>
        <v>0</v>
      </c>
      <c r="T73" s="2"/>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row>
    <row r="74" spans="1:51" ht="9" customHeight="1" thickBot="1" x14ac:dyDescent="0.3">
      <c r="D74" s="15"/>
      <c r="E74" s="15"/>
      <c r="F74" s="15"/>
      <c r="G74" s="15"/>
      <c r="H74" s="15"/>
      <c r="I74" s="15"/>
      <c r="J74" s="15"/>
      <c r="K74" s="15"/>
      <c r="L74" s="15"/>
      <c r="M74" s="15"/>
      <c r="N74" s="15"/>
      <c r="O74" s="15"/>
      <c r="P74" s="15"/>
      <c r="Q74" s="15"/>
      <c r="R74" s="15"/>
      <c r="S74" s="15"/>
      <c r="U74" s="28"/>
      <c r="V74" s="28"/>
      <c r="W74" s="28"/>
      <c r="X74" s="28"/>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row>
    <row r="75" spans="1:51" ht="20.100000000000001" customHeight="1" thickBot="1" x14ac:dyDescent="0.35">
      <c r="A75" s="3"/>
      <c r="B75" s="82" t="s">
        <v>64</v>
      </c>
      <c r="C75" s="6"/>
      <c r="D75" s="59" t="s">
        <v>6</v>
      </c>
      <c r="E75" s="32" t="s">
        <v>65</v>
      </c>
      <c r="F75" s="33"/>
      <c r="G75" s="33"/>
      <c r="H75" s="33"/>
      <c r="I75" s="33"/>
      <c r="J75" s="33"/>
      <c r="K75" s="33"/>
      <c r="L75" s="33"/>
      <c r="M75" s="33"/>
      <c r="N75" s="33"/>
      <c r="O75" s="33"/>
      <c r="P75" s="33"/>
      <c r="Q75" s="33"/>
      <c r="R75" s="20"/>
      <c r="S75" s="33">
        <f>+SUM(F75:Q75)</f>
        <v>0</v>
      </c>
      <c r="T75" s="2"/>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row>
    <row r="76" spans="1:51" ht="20.100000000000001" customHeight="1" thickBot="1" x14ac:dyDescent="0.35">
      <c r="A76" s="3"/>
      <c r="B76" s="83"/>
      <c r="C76" s="6"/>
      <c r="D76" s="59" t="s">
        <v>6</v>
      </c>
      <c r="E76" s="32" t="s">
        <v>66</v>
      </c>
      <c r="F76" s="33"/>
      <c r="G76" s="33"/>
      <c r="H76" s="33"/>
      <c r="I76" s="33"/>
      <c r="J76" s="33"/>
      <c r="K76" s="33"/>
      <c r="L76" s="33"/>
      <c r="M76" s="33"/>
      <c r="N76" s="33"/>
      <c r="O76" s="33"/>
      <c r="P76" s="33"/>
      <c r="Q76" s="33"/>
      <c r="R76" s="20"/>
      <c r="S76" s="33">
        <f>+SUM(F76:Q76)</f>
        <v>0</v>
      </c>
      <c r="T76" s="2"/>
      <c r="U76" s="24"/>
      <c r="V76" s="24"/>
      <c r="W76" s="24"/>
      <c r="X76" s="24"/>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row>
    <row r="77" spans="1:51" ht="20.100000000000001" customHeight="1" thickBot="1" x14ac:dyDescent="0.35">
      <c r="A77" s="3"/>
      <c r="B77" s="83"/>
      <c r="C77" s="6"/>
      <c r="D77" s="59" t="s">
        <v>6</v>
      </c>
      <c r="E77" s="32" t="s">
        <v>67</v>
      </c>
      <c r="F77" s="33"/>
      <c r="G77" s="33"/>
      <c r="H77" s="33"/>
      <c r="I77" s="33"/>
      <c r="J77" s="33"/>
      <c r="K77" s="33"/>
      <c r="L77" s="33"/>
      <c r="M77" s="33"/>
      <c r="N77" s="33"/>
      <c r="O77" s="33"/>
      <c r="P77" s="33"/>
      <c r="Q77" s="33"/>
      <c r="R77" s="20"/>
      <c r="S77" s="33">
        <f>+SUM(F77:Q77)</f>
        <v>0</v>
      </c>
      <c r="T77" s="2"/>
      <c r="U77" s="24"/>
      <c r="V77" s="24"/>
      <c r="W77" s="24"/>
      <c r="X77" s="24"/>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row>
    <row r="78" spans="1:51" ht="20.100000000000001" customHeight="1" thickBot="1" x14ac:dyDescent="0.35">
      <c r="A78" s="3"/>
      <c r="B78" s="83"/>
      <c r="C78" s="6"/>
      <c r="D78" s="59" t="s">
        <v>6</v>
      </c>
      <c r="E78" s="32" t="s">
        <v>68</v>
      </c>
      <c r="F78" s="33"/>
      <c r="G78" s="33"/>
      <c r="H78" s="33"/>
      <c r="I78" s="33"/>
      <c r="J78" s="33"/>
      <c r="K78" s="33"/>
      <c r="L78" s="33"/>
      <c r="M78" s="33"/>
      <c r="N78" s="33"/>
      <c r="O78" s="33"/>
      <c r="P78" s="33"/>
      <c r="Q78" s="33"/>
      <c r="R78" s="20"/>
      <c r="S78" s="33">
        <f>+SUM(F78:Q78)</f>
        <v>0</v>
      </c>
      <c r="T78" s="2"/>
      <c r="U78" s="24"/>
      <c r="V78" s="24"/>
      <c r="W78" s="24"/>
      <c r="X78" s="24"/>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row>
    <row r="79" spans="1:51" ht="20.100000000000001" customHeight="1" thickBot="1" x14ac:dyDescent="0.35">
      <c r="A79" s="3"/>
      <c r="B79" s="84"/>
      <c r="C79" s="6"/>
      <c r="D79" s="37" t="s">
        <v>6</v>
      </c>
      <c r="E79" s="38" t="s">
        <v>109</v>
      </c>
      <c r="F79" s="39">
        <f>+SUM(F75:F78)</f>
        <v>0</v>
      </c>
      <c r="G79" s="39">
        <f t="shared" ref="G79:Q79" si="19">+SUM(G75:G78)</f>
        <v>0</v>
      </c>
      <c r="H79" s="39">
        <f t="shared" si="19"/>
        <v>0</v>
      </c>
      <c r="I79" s="39">
        <f t="shared" si="19"/>
        <v>0</v>
      </c>
      <c r="J79" s="39">
        <f t="shared" si="19"/>
        <v>0</v>
      </c>
      <c r="K79" s="39">
        <f t="shared" si="19"/>
        <v>0</v>
      </c>
      <c r="L79" s="39">
        <f t="shared" si="19"/>
        <v>0</v>
      </c>
      <c r="M79" s="39">
        <f t="shared" si="19"/>
        <v>0</v>
      </c>
      <c r="N79" s="39">
        <f t="shared" si="19"/>
        <v>0</v>
      </c>
      <c r="O79" s="39">
        <f t="shared" si="19"/>
        <v>0</v>
      </c>
      <c r="P79" s="39">
        <f t="shared" si="19"/>
        <v>0</v>
      </c>
      <c r="Q79" s="39">
        <f t="shared" si="19"/>
        <v>0</v>
      </c>
      <c r="R79" s="58"/>
      <c r="S79" s="39">
        <f>+SUM(F79:Q79)</f>
        <v>0</v>
      </c>
      <c r="T79" s="2"/>
      <c r="U79" s="24"/>
      <c r="V79" s="24"/>
      <c r="W79" s="24"/>
      <c r="X79" s="24"/>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row>
    <row r="80" spans="1:51" ht="9" customHeight="1" thickBot="1" x14ac:dyDescent="0.3">
      <c r="D80" s="15"/>
      <c r="E80" s="15"/>
      <c r="F80" s="15"/>
      <c r="G80" s="15"/>
      <c r="H80" s="15"/>
      <c r="I80" s="15"/>
      <c r="J80" s="15"/>
      <c r="K80" s="15"/>
      <c r="L80" s="15"/>
      <c r="M80" s="15"/>
      <c r="N80" s="15"/>
      <c r="O80" s="15"/>
      <c r="P80" s="15"/>
      <c r="Q80" s="15"/>
      <c r="R80" s="15"/>
      <c r="S80" s="15"/>
      <c r="U80" s="28"/>
      <c r="V80" s="28"/>
      <c r="W80" s="28"/>
      <c r="X80" s="28"/>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row>
    <row r="81" spans="1:51" ht="20.100000000000001" customHeight="1" thickBot="1" x14ac:dyDescent="0.35">
      <c r="A81" s="3"/>
      <c r="B81" s="82" t="s">
        <v>69</v>
      </c>
      <c r="C81" s="6"/>
      <c r="D81" s="59" t="s">
        <v>70</v>
      </c>
      <c r="E81" s="32" t="s">
        <v>71</v>
      </c>
      <c r="F81" s="33"/>
      <c r="G81" s="33"/>
      <c r="H81" s="33"/>
      <c r="I81" s="33"/>
      <c r="J81" s="33"/>
      <c r="K81" s="33"/>
      <c r="L81" s="33"/>
      <c r="M81" s="33"/>
      <c r="N81" s="33"/>
      <c r="O81" s="33"/>
      <c r="P81" s="33"/>
      <c r="Q81" s="33"/>
      <c r="R81" s="20"/>
      <c r="S81" s="33">
        <f t="shared" ref="S81:S86" si="20">+SUM(F81:Q81)</f>
        <v>0</v>
      </c>
      <c r="T81" s="2"/>
      <c r="U81" s="24"/>
      <c r="V81" s="24"/>
      <c r="W81" s="24"/>
      <c r="X81" s="24"/>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row>
    <row r="82" spans="1:51" ht="20.100000000000001" customHeight="1" thickBot="1" x14ac:dyDescent="0.35">
      <c r="A82" s="3"/>
      <c r="B82" s="83"/>
      <c r="C82" s="6"/>
      <c r="D82" s="59" t="s">
        <v>70</v>
      </c>
      <c r="E82" s="32" t="s">
        <v>72</v>
      </c>
      <c r="F82" s="33"/>
      <c r="G82" s="33"/>
      <c r="H82" s="33"/>
      <c r="I82" s="33"/>
      <c r="J82" s="33"/>
      <c r="K82" s="33"/>
      <c r="L82" s="33"/>
      <c r="M82" s="33"/>
      <c r="N82" s="33"/>
      <c r="O82" s="33"/>
      <c r="P82" s="33"/>
      <c r="Q82" s="33"/>
      <c r="R82" s="20"/>
      <c r="S82" s="33">
        <f t="shared" si="20"/>
        <v>0</v>
      </c>
      <c r="T82" s="2"/>
      <c r="U82" s="24"/>
      <c r="V82" s="24"/>
      <c r="W82" s="24"/>
      <c r="X82" s="24"/>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row>
    <row r="83" spans="1:51" ht="20.100000000000001" customHeight="1" thickBot="1" x14ac:dyDescent="0.35">
      <c r="A83" s="3"/>
      <c r="B83" s="83"/>
      <c r="C83" s="6"/>
      <c r="D83" s="59" t="s">
        <v>70</v>
      </c>
      <c r="E83" s="32" t="s">
        <v>73</v>
      </c>
      <c r="F83" s="33"/>
      <c r="G83" s="33"/>
      <c r="H83" s="33"/>
      <c r="I83" s="33"/>
      <c r="J83" s="33"/>
      <c r="K83" s="33"/>
      <c r="L83" s="33"/>
      <c r="M83" s="33"/>
      <c r="N83" s="33"/>
      <c r="O83" s="33"/>
      <c r="P83" s="33"/>
      <c r="Q83" s="33"/>
      <c r="R83" s="20"/>
      <c r="S83" s="33">
        <f t="shared" si="20"/>
        <v>0</v>
      </c>
      <c r="T83" s="2"/>
      <c r="U83" s="24"/>
      <c r="V83" s="24"/>
      <c r="W83" s="24"/>
      <c r="X83" s="24"/>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row>
    <row r="84" spans="1:51" ht="20.100000000000001" customHeight="1" thickBot="1" x14ac:dyDescent="0.35">
      <c r="A84" s="3"/>
      <c r="B84" s="83"/>
      <c r="C84" s="6"/>
      <c r="D84" s="59" t="s">
        <v>70</v>
      </c>
      <c r="E84" s="32" t="s">
        <v>74</v>
      </c>
      <c r="F84" s="33"/>
      <c r="G84" s="33"/>
      <c r="H84" s="33"/>
      <c r="I84" s="33"/>
      <c r="J84" s="33"/>
      <c r="K84" s="33"/>
      <c r="L84" s="33"/>
      <c r="M84" s="33"/>
      <c r="N84" s="33"/>
      <c r="O84" s="33"/>
      <c r="P84" s="33"/>
      <c r="Q84" s="33"/>
      <c r="R84" s="20"/>
      <c r="S84" s="33">
        <f t="shared" si="20"/>
        <v>0</v>
      </c>
      <c r="T84" s="2"/>
      <c r="U84" s="24"/>
      <c r="V84" s="24"/>
      <c r="W84" s="24"/>
      <c r="X84" s="24"/>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row>
    <row r="85" spans="1:51" ht="20.100000000000001" customHeight="1" thickBot="1" x14ac:dyDescent="0.35">
      <c r="A85" s="3"/>
      <c r="B85" s="83"/>
      <c r="C85" s="6"/>
      <c r="D85" s="59" t="s">
        <v>70</v>
      </c>
      <c r="E85" s="32" t="s">
        <v>75</v>
      </c>
      <c r="F85" s="33"/>
      <c r="G85" s="33"/>
      <c r="H85" s="33"/>
      <c r="I85" s="33"/>
      <c r="J85" s="33"/>
      <c r="K85" s="33"/>
      <c r="L85" s="33"/>
      <c r="M85" s="33"/>
      <c r="N85" s="33"/>
      <c r="O85" s="33"/>
      <c r="P85" s="33"/>
      <c r="Q85" s="33"/>
      <c r="R85" s="20"/>
      <c r="S85" s="33">
        <f t="shared" si="20"/>
        <v>0</v>
      </c>
      <c r="T85" s="2"/>
      <c r="U85" s="24"/>
      <c r="V85" s="24"/>
      <c r="W85" s="24"/>
      <c r="X85" s="24"/>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row>
    <row r="86" spans="1:51" ht="20.100000000000001" customHeight="1" thickBot="1" x14ac:dyDescent="0.35">
      <c r="A86" s="3"/>
      <c r="B86" s="84"/>
      <c r="C86" s="6"/>
      <c r="D86" s="37" t="s">
        <v>70</v>
      </c>
      <c r="E86" s="38" t="s">
        <v>110</v>
      </c>
      <c r="F86" s="39">
        <f>+SUM(F81:F85)</f>
        <v>0</v>
      </c>
      <c r="G86" s="39">
        <f t="shared" ref="G86:Q86" si="21">+SUM(G81:G85)</f>
        <v>0</v>
      </c>
      <c r="H86" s="39">
        <f t="shared" si="21"/>
        <v>0</v>
      </c>
      <c r="I86" s="39">
        <f t="shared" si="21"/>
        <v>0</v>
      </c>
      <c r="J86" s="39">
        <f t="shared" si="21"/>
        <v>0</v>
      </c>
      <c r="K86" s="39">
        <f t="shared" si="21"/>
        <v>0</v>
      </c>
      <c r="L86" s="39">
        <f t="shared" si="21"/>
        <v>0</v>
      </c>
      <c r="M86" s="39">
        <f t="shared" si="21"/>
        <v>0</v>
      </c>
      <c r="N86" s="39">
        <f t="shared" si="21"/>
        <v>0</v>
      </c>
      <c r="O86" s="39">
        <f t="shared" si="21"/>
        <v>0</v>
      </c>
      <c r="P86" s="39">
        <f t="shared" si="21"/>
        <v>0</v>
      </c>
      <c r="Q86" s="39">
        <f t="shared" si="21"/>
        <v>0</v>
      </c>
      <c r="R86" s="58"/>
      <c r="S86" s="39">
        <f t="shared" si="20"/>
        <v>0</v>
      </c>
      <c r="T86" s="2"/>
      <c r="U86" s="24"/>
      <c r="V86" s="24"/>
      <c r="W86" s="24"/>
      <c r="X86" s="24"/>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row>
    <row r="87" spans="1:51" ht="9" customHeight="1" thickBot="1" x14ac:dyDescent="0.3">
      <c r="D87" s="15"/>
      <c r="E87" s="15"/>
      <c r="F87" s="15"/>
      <c r="G87" s="15"/>
      <c r="H87" s="15"/>
      <c r="I87" s="15"/>
      <c r="J87" s="15"/>
      <c r="K87" s="15"/>
      <c r="L87" s="15"/>
      <c r="M87" s="15"/>
      <c r="N87" s="15"/>
      <c r="O87" s="15"/>
      <c r="P87" s="15"/>
      <c r="Q87" s="15"/>
      <c r="R87" s="15"/>
      <c r="S87" s="15"/>
      <c r="U87" s="28"/>
      <c r="V87" s="28"/>
      <c r="W87" s="28"/>
      <c r="X87" s="28"/>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row>
    <row r="88" spans="1:51" ht="21.75" customHeight="1" thickBot="1" x14ac:dyDescent="0.3">
      <c r="A88" s="7"/>
      <c r="B88" s="82" t="s">
        <v>76</v>
      </c>
      <c r="C88" s="6"/>
      <c r="D88" s="59" t="s">
        <v>76</v>
      </c>
      <c r="E88" s="32" t="s">
        <v>77</v>
      </c>
      <c r="F88" s="33"/>
      <c r="G88" s="33"/>
      <c r="H88" s="33"/>
      <c r="I88" s="33"/>
      <c r="J88" s="33"/>
      <c r="K88" s="33"/>
      <c r="L88" s="33"/>
      <c r="M88" s="33"/>
      <c r="N88" s="33"/>
      <c r="O88" s="33"/>
      <c r="P88" s="33"/>
      <c r="Q88" s="33"/>
      <c r="R88" s="20"/>
      <c r="S88" s="33">
        <f t="shared" ref="S88:S93" si="22">+SUM(F88:Q88)</f>
        <v>0</v>
      </c>
      <c r="T88" s="8"/>
      <c r="U88" s="29"/>
      <c r="V88" s="29"/>
      <c r="W88" s="29"/>
      <c r="X88" s="29"/>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row>
    <row r="89" spans="1:51" ht="21.75" customHeight="1" thickBot="1" x14ac:dyDescent="0.3">
      <c r="A89" s="7"/>
      <c r="B89" s="83"/>
      <c r="C89" s="6"/>
      <c r="D89" s="59" t="s">
        <v>76</v>
      </c>
      <c r="E89" s="32" t="s">
        <v>92</v>
      </c>
      <c r="F89" s="33"/>
      <c r="G89" s="33"/>
      <c r="H89" s="33"/>
      <c r="I89" s="33"/>
      <c r="J89" s="33"/>
      <c r="K89" s="33"/>
      <c r="L89" s="33"/>
      <c r="M89" s="33"/>
      <c r="N89" s="33"/>
      <c r="O89" s="33"/>
      <c r="P89" s="33"/>
      <c r="Q89" s="33"/>
      <c r="R89" s="20"/>
      <c r="S89" s="33">
        <f t="shared" si="22"/>
        <v>0</v>
      </c>
      <c r="T89" s="8"/>
      <c r="U89" s="29"/>
      <c r="V89" s="29"/>
      <c r="W89" s="29"/>
      <c r="X89" s="29"/>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row>
    <row r="90" spans="1:51" ht="21.75" customHeight="1" thickBot="1" x14ac:dyDescent="0.3">
      <c r="A90" s="7"/>
      <c r="B90" s="83"/>
      <c r="C90" s="6"/>
      <c r="D90" s="59" t="s">
        <v>76</v>
      </c>
      <c r="E90" s="32" t="s">
        <v>79</v>
      </c>
      <c r="F90" s="33"/>
      <c r="G90" s="33"/>
      <c r="H90" s="33"/>
      <c r="I90" s="33"/>
      <c r="J90" s="33"/>
      <c r="K90" s="33"/>
      <c r="L90" s="33"/>
      <c r="M90" s="33"/>
      <c r="N90" s="33"/>
      <c r="O90" s="33"/>
      <c r="P90" s="33"/>
      <c r="Q90" s="33"/>
      <c r="R90" s="20"/>
      <c r="S90" s="33">
        <f t="shared" si="22"/>
        <v>0</v>
      </c>
      <c r="T90" s="8"/>
      <c r="U90" s="29"/>
      <c r="V90" s="29"/>
      <c r="W90" s="29"/>
      <c r="X90" s="29"/>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row>
    <row r="91" spans="1:51" ht="21.75" customHeight="1" thickBot="1" x14ac:dyDescent="0.3">
      <c r="A91" s="7"/>
      <c r="B91" s="83"/>
      <c r="C91" s="6"/>
      <c r="D91" s="59" t="s">
        <v>76</v>
      </c>
      <c r="E91" s="32" t="s">
        <v>80</v>
      </c>
      <c r="F91" s="33"/>
      <c r="G91" s="33"/>
      <c r="H91" s="33"/>
      <c r="I91" s="33"/>
      <c r="J91" s="33"/>
      <c r="K91" s="33"/>
      <c r="L91" s="33"/>
      <c r="M91" s="33"/>
      <c r="N91" s="33"/>
      <c r="O91" s="33"/>
      <c r="P91" s="33"/>
      <c r="Q91" s="33"/>
      <c r="R91" s="20"/>
      <c r="S91" s="33">
        <f t="shared" si="22"/>
        <v>0</v>
      </c>
      <c r="T91" s="8"/>
      <c r="U91" s="29"/>
      <c r="V91" s="29"/>
      <c r="W91" s="29"/>
      <c r="X91" s="29"/>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row>
    <row r="92" spans="1:51" ht="21.75" customHeight="1" thickBot="1" x14ac:dyDescent="0.3">
      <c r="A92" s="7"/>
      <c r="B92" s="83"/>
      <c r="C92" s="6"/>
      <c r="D92" s="59" t="s">
        <v>76</v>
      </c>
      <c r="E92" s="32" t="s">
        <v>81</v>
      </c>
      <c r="F92" s="33"/>
      <c r="G92" s="33"/>
      <c r="H92" s="33"/>
      <c r="I92" s="33"/>
      <c r="J92" s="33"/>
      <c r="K92" s="33"/>
      <c r="L92" s="33"/>
      <c r="M92" s="33"/>
      <c r="N92" s="33"/>
      <c r="O92" s="33"/>
      <c r="P92" s="33"/>
      <c r="Q92" s="33"/>
      <c r="R92" s="20"/>
      <c r="S92" s="33">
        <f t="shared" si="22"/>
        <v>0</v>
      </c>
      <c r="T92" s="8"/>
      <c r="U92" s="29"/>
      <c r="V92" s="29"/>
      <c r="W92" s="29"/>
      <c r="X92" s="29"/>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row>
    <row r="93" spans="1:51" ht="21.75" customHeight="1" thickBot="1" x14ac:dyDescent="0.35">
      <c r="A93" s="7"/>
      <c r="B93" s="83"/>
      <c r="C93" s="6"/>
      <c r="D93" s="37" t="s">
        <v>76</v>
      </c>
      <c r="E93" s="38" t="s">
        <v>82</v>
      </c>
      <c r="F93" s="39">
        <f t="shared" ref="F93:Q93" si="23">+SUM(F88:F92)</f>
        <v>0</v>
      </c>
      <c r="G93" s="39">
        <f t="shared" si="23"/>
        <v>0</v>
      </c>
      <c r="H93" s="39">
        <f t="shared" si="23"/>
        <v>0</v>
      </c>
      <c r="I93" s="39">
        <f t="shared" si="23"/>
        <v>0</v>
      </c>
      <c r="J93" s="39">
        <f t="shared" si="23"/>
        <v>0</v>
      </c>
      <c r="K93" s="39">
        <f t="shared" si="23"/>
        <v>0</v>
      </c>
      <c r="L93" s="39">
        <f t="shared" si="23"/>
        <v>0</v>
      </c>
      <c r="M93" s="39">
        <f t="shared" si="23"/>
        <v>0</v>
      </c>
      <c r="N93" s="39">
        <f t="shared" si="23"/>
        <v>0</v>
      </c>
      <c r="O93" s="39">
        <f t="shared" si="23"/>
        <v>0</v>
      </c>
      <c r="P93" s="39">
        <f t="shared" si="23"/>
        <v>0</v>
      </c>
      <c r="Q93" s="39">
        <f t="shared" si="23"/>
        <v>0</v>
      </c>
      <c r="R93" s="58"/>
      <c r="S93" s="39">
        <f t="shared" si="22"/>
        <v>0</v>
      </c>
      <c r="T93" s="2"/>
      <c r="U93" s="29"/>
      <c r="V93" s="29"/>
      <c r="W93" s="29"/>
      <c r="X93" s="29"/>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row>
    <row r="94" spans="1:51" ht="9" customHeight="1" x14ac:dyDescent="0.25">
      <c r="U94" s="28"/>
      <c r="V94" s="28"/>
      <c r="W94" s="28"/>
      <c r="X94" s="28"/>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row>
    <row r="95" spans="1:51" ht="20.100000000000001" customHeight="1" x14ac:dyDescent="0.3">
      <c r="A95" s="3"/>
      <c r="C95" s="4"/>
      <c r="D95" s="3"/>
      <c r="E95" s="3"/>
      <c r="F95" s="3"/>
      <c r="G95" s="3"/>
      <c r="H95" s="3"/>
      <c r="I95" s="3"/>
      <c r="J95" s="3"/>
      <c r="K95" s="3"/>
      <c r="L95" s="3"/>
      <c r="M95" s="3"/>
      <c r="N95" s="3"/>
      <c r="O95" s="3"/>
      <c r="P95" s="3"/>
      <c r="Q95" s="3"/>
      <c r="S95" s="3"/>
      <c r="T95" s="2"/>
      <c r="U95" s="24"/>
      <c r="V95" s="24"/>
      <c r="W95" s="24"/>
      <c r="X95" s="24"/>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row>
    <row r="96" spans="1:51" ht="20.100000000000001" customHeight="1" x14ac:dyDescent="0.3">
      <c r="A96" s="3"/>
      <c r="B96" s="16"/>
      <c r="C96" s="9"/>
      <c r="D96" s="3"/>
      <c r="E96" s="3"/>
      <c r="F96" s="3"/>
      <c r="G96" s="3"/>
      <c r="H96" s="3"/>
      <c r="I96" s="3"/>
      <c r="J96" s="3"/>
      <c r="K96" s="3"/>
      <c r="L96" s="3"/>
      <c r="M96" s="3"/>
      <c r="N96" s="3"/>
      <c r="O96" s="3"/>
      <c r="P96" s="3"/>
      <c r="Q96" s="3"/>
      <c r="S96" s="3"/>
      <c r="T96" s="2"/>
      <c r="U96" s="24"/>
      <c r="V96" s="24"/>
      <c r="W96" s="24"/>
      <c r="X96" s="24"/>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row>
    <row r="97" spans="1:51" ht="20.100000000000001" customHeight="1" x14ac:dyDescent="0.3">
      <c r="A97" s="3"/>
      <c r="B97" s="16"/>
      <c r="C97" s="9"/>
      <c r="D97" s="2"/>
      <c r="E97" s="2"/>
      <c r="F97" s="2"/>
      <c r="G97" s="2"/>
      <c r="H97" s="2"/>
      <c r="I97" s="2"/>
      <c r="J97" s="2"/>
      <c r="K97" s="2"/>
      <c r="L97" s="2"/>
      <c r="M97" s="2"/>
      <c r="N97" s="2"/>
      <c r="O97" s="2"/>
      <c r="P97" s="2"/>
      <c r="Q97" s="2"/>
      <c r="S97" s="2"/>
      <c r="T97" s="2"/>
      <c r="U97" s="24"/>
      <c r="V97" s="24"/>
      <c r="W97" s="24"/>
      <c r="X97" s="24"/>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row>
    <row r="98" spans="1:51" ht="20.100000000000001" customHeight="1" x14ac:dyDescent="0.3">
      <c r="A98" s="3"/>
      <c r="B98" s="16"/>
      <c r="C98" s="9"/>
      <c r="D98" s="2"/>
      <c r="E98" s="2"/>
      <c r="F98" s="2"/>
      <c r="G98" s="2"/>
      <c r="H98" s="2"/>
      <c r="I98" s="2"/>
      <c r="J98" s="2"/>
      <c r="K98" s="2"/>
      <c r="L98" s="2"/>
      <c r="M98" s="2"/>
      <c r="N98" s="2"/>
      <c r="O98" s="2"/>
      <c r="P98" s="2"/>
      <c r="Q98" s="2"/>
      <c r="S98" s="2"/>
      <c r="T98" s="2"/>
      <c r="U98" s="24"/>
      <c r="V98" s="24"/>
      <c r="W98" s="24"/>
      <c r="X98" s="24"/>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row>
    <row r="99" spans="1:51" ht="20.100000000000001" customHeight="1" x14ac:dyDescent="0.3">
      <c r="A99" s="3"/>
      <c r="B99" s="16"/>
      <c r="D99" s="2"/>
      <c r="E99" s="2"/>
      <c r="F99" s="2"/>
      <c r="G99" s="2"/>
      <c r="H99" s="2"/>
      <c r="I99" s="2"/>
      <c r="J99" s="2"/>
      <c r="K99" s="2"/>
      <c r="L99" s="2"/>
      <c r="M99" s="2"/>
      <c r="N99" s="2"/>
      <c r="O99" s="2"/>
      <c r="P99" s="2"/>
      <c r="Q99" s="2"/>
      <c r="S99" s="2"/>
      <c r="T99" s="2"/>
      <c r="U99" s="24"/>
      <c r="V99" s="24"/>
      <c r="W99" s="24"/>
      <c r="X99" s="24"/>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row>
    <row r="100" spans="1:51" ht="20.100000000000001" customHeight="1" x14ac:dyDescent="0.3">
      <c r="A100" s="3"/>
      <c r="B100" s="16"/>
      <c r="D100" s="2"/>
      <c r="E100" s="2"/>
      <c r="F100" s="2"/>
      <c r="G100" s="2"/>
      <c r="H100" s="2"/>
      <c r="I100" s="2"/>
      <c r="J100" s="2"/>
      <c r="K100" s="2"/>
      <c r="L100" s="2"/>
      <c r="M100" s="2"/>
      <c r="N100" s="2"/>
      <c r="O100" s="2"/>
      <c r="P100" s="2"/>
      <c r="Q100" s="2"/>
      <c r="S100" s="2"/>
      <c r="T100" s="2"/>
      <c r="U100" s="24"/>
      <c r="V100" s="24"/>
      <c r="W100" s="24"/>
      <c r="X100" s="24"/>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row>
    <row r="101" spans="1:51" ht="20.100000000000001" customHeight="1" x14ac:dyDescent="0.3">
      <c r="A101" s="3"/>
      <c r="B101" s="16"/>
      <c r="D101" s="3"/>
      <c r="E101" s="3"/>
      <c r="F101" s="3"/>
      <c r="G101" s="3"/>
      <c r="H101" s="3"/>
      <c r="I101" s="3"/>
      <c r="J101" s="3"/>
      <c r="K101" s="3"/>
      <c r="L101" s="3"/>
      <c r="M101" s="3"/>
      <c r="N101" s="3"/>
      <c r="O101" s="3"/>
      <c r="P101" s="3"/>
      <c r="Q101" s="3"/>
      <c r="S101" s="3"/>
      <c r="T101" s="2"/>
      <c r="U101" s="24"/>
      <c r="V101" s="24"/>
      <c r="W101" s="24"/>
      <c r="X101" s="24"/>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row>
    <row r="102" spans="1:51" ht="20.100000000000001" customHeight="1" x14ac:dyDescent="0.3">
      <c r="A102" s="3"/>
      <c r="B102" s="16"/>
      <c r="C102" s="2"/>
      <c r="D102" s="3"/>
      <c r="E102" s="3"/>
      <c r="F102" s="3"/>
      <c r="G102" s="3"/>
      <c r="H102" s="3"/>
      <c r="I102" s="3"/>
      <c r="J102" s="3"/>
      <c r="K102" s="3"/>
      <c r="L102" s="3"/>
      <c r="M102" s="3"/>
      <c r="N102" s="3"/>
      <c r="O102" s="3"/>
      <c r="P102" s="3"/>
      <c r="Q102" s="3"/>
      <c r="S102" s="3"/>
      <c r="T102" s="2"/>
      <c r="U102" s="24"/>
      <c r="V102" s="24"/>
      <c r="W102" s="24"/>
      <c r="X102" s="24"/>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row>
    <row r="103" spans="1:51" ht="20.100000000000001" customHeight="1" x14ac:dyDescent="0.3">
      <c r="A103" s="3"/>
      <c r="B103" s="16"/>
      <c r="C103" s="2"/>
      <c r="D103" s="10"/>
      <c r="E103" s="10"/>
      <c r="F103" s="10"/>
      <c r="G103" s="10"/>
      <c r="H103" s="3"/>
      <c r="I103" s="3"/>
      <c r="J103" s="3"/>
      <c r="K103" s="3"/>
      <c r="L103" s="3"/>
      <c r="M103" s="3"/>
      <c r="N103" s="3"/>
      <c r="O103" s="3"/>
      <c r="P103" s="3"/>
      <c r="Q103" s="3"/>
      <c r="S103" s="3"/>
      <c r="T103" s="2"/>
      <c r="U103" s="24"/>
      <c r="V103" s="24"/>
      <c r="W103" s="24"/>
      <c r="X103" s="24"/>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row>
    <row r="104" spans="1:51" ht="20.100000000000001" customHeight="1" x14ac:dyDescent="0.3">
      <c r="A104" s="3"/>
      <c r="B104" s="16"/>
      <c r="C104" s="2"/>
      <c r="D104" s="10"/>
      <c r="E104" s="10"/>
      <c r="F104" s="10"/>
      <c r="G104" s="10"/>
      <c r="H104" s="3"/>
      <c r="I104" s="3"/>
      <c r="J104" s="3"/>
      <c r="K104" s="3"/>
      <c r="L104" s="3"/>
      <c r="M104" s="3"/>
      <c r="N104" s="3"/>
      <c r="O104" s="3"/>
      <c r="P104" s="3"/>
      <c r="Q104" s="3"/>
      <c r="S104" s="3"/>
      <c r="T104" s="2"/>
      <c r="U104" s="24"/>
      <c r="V104" s="24"/>
      <c r="W104" s="24"/>
      <c r="X104" s="24"/>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row>
    <row r="105" spans="1:51" ht="20.100000000000001" customHeight="1" x14ac:dyDescent="0.3">
      <c r="A105" s="3"/>
      <c r="B105" s="16"/>
      <c r="C105" s="2"/>
      <c r="D105" s="10"/>
      <c r="E105" s="10"/>
      <c r="F105" s="10"/>
      <c r="G105" s="10"/>
      <c r="H105" s="3"/>
      <c r="I105" s="3"/>
      <c r="J105" s="3"/>
      <c r="K105" s="3"/>
      <c r="L105" s="3"/>
      <c r="M105" s="3"/>
      <c r="N105" s="3"/>
      <c r="O105" s="3"/>
      <c r="P105" s="3"/>
      <c r="Q105" s="3"/>
      <c r="S105" s="3"/>
      <c r="T105" s="2"/>
      <c r="U105" s="24"/>
      <c r="V105" s="24"/>
      <c r="W105" s="24"/>
      <c r="X105" s="24"/>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row>
    <row r="106" spans="1:51" ht="20.100000000000001" customHeight="1" x14ac:dyDescent="0.3">
      <c r="A106" s="3"/>
      <c r="B106" s="16"/>
      <c r="C106" s="2"/>
      <c r="D106" s="10"/>
      <c r="E106" s="10"/>
      <c r="F106" s="10"/>
      <c r="G106" s="10"/>
      <c r="H106" s="3"/>
      <c r="I106" s="3"/>
      <c r="J106" s="3"/>
      <c r="K106" s="3"/>
      <c r="L106" s="3"/>
      <c r="M106" s="3"/>
      <c r="N106" s="3"/>
      <c r="O106" s="3"/>
      <c r="P106" s="3"/>
      <c r="Q106" s="3"/>
      <c r="S106" s="3"/>
      <c r="T106" s="2"/>
      <c r="U106" s="24"/>
      <c r="V106" s="24"/>
      <c r="W106" s="24"/>
      <c r="X106" s="24"/>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row>
    <row r="107" spans="1:51" ht="20.100000000000001" customHeight="1" x14ac:dyDescent="0.3">
      <c r="A107" s="3"/>
      <c r="B107" s="16"/>
      <c r="C107" s="2"/>
      <c r="D107" s="10"/>
      <c r="E107" s="10"/>
      <c r="F107" s="10"/>
      <c r="G107" s="10"/>
      <c r="H107" s="3"/>
      <c r="I107" s="3"/>
      <c r="J107" s="3"/>
      <c r="K107" s="3"/>
      <c r="L107" s="3"/>
      <c r="M107" s="3"/>
      <c r="N107" s="3"/>
      <c r="O107" s="3"/>
      <c r="P107" s="3"/>
      <c r="Q107" s="3"/>
      <c r="S107" s="3"/>
      <c r="T107" s="2"/>
      <c r="U107" s="24"/>
      <c r="V107" s="24"/>
      <c r="W107" s="24"/>
      <c r="X107" s="24"/>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row>
    <row r="108" spans="1:51" ht="20.100000000000001" customHeight="1" x14ac:dyDescent="0.3">
      <c r="A108" s="3"/>
      <c r="B108" s="16"/>
      <c r="C108" s="2"/>
      <c r="D108" s="10"/>
      <c r="E108" s="10"/>
      <c r="F108" s="10"/>
      <c r="G108" s="10"/>
      <c r="H108" s="3"/>
      <c r="I108" s="3"/>
      <c r="J108" s="3"/>
      <c r="K108" s="3"/>
      <c r="L108" s="3"/>
      <c r="M108" s="3"/>
      <c r="N108" s="3"/>
      <c r="O108" s="3"/>
      <c r="P108" s="3"/>
      <c r="Q108" s="3"/>
      <c r="S108" s="3"/>
      <c r="T108" s="2"/>
      <c r="U108" s="24"/>
      <c r="V108" s="24"/>
      <c r="W108" s="24"/>
      <c r="X108" s="24"/>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row>
    <row r="109" spans="1:51" ht="20.100000000000001" customHeight="1" x14ac:dyDescent="0.3">
      <c r="A109" s="3"/>
      <c r="B109" s="16"/>
      <c r="C109" s="2"/>
      <c r="D109" s="10"/>
      <c r="E109" s="10"/>
      <c r="F109" s="10"/>
      <c r="G109" s="10"/>
      <c r="H109" s="3"/>
      <c r="I109" s="3"/>
      <c r="J109" s="3"/>
      <c r="K109" s="3"/>
      <c r="L109" s="3"/>
      <c r="M109" s="3"/>
      <c r="N109" s="3"/>
      <c r="O109" s="3"/>
      <c r="P109" s="3"/>
      <c r="Q109" s="3"/>
      <c r="S109" s="3"/>
      <c r="T109" s="2"/>
      <c r="U109" s="24"/>
      <c r="V109" s="24"/>
      <c r="W109" s="24"/>
      <c r="X109" s="24"/>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row>
    <row r="110" spans="1:51" ht="20.100000000000001" customHeight="1" x14ac:dyDescent="0.3">
      <c r="A110" s="3"/>
      <c r="B110" s="16"/>
      <c r="C110" s="2"/>
      <c r="D110" s="10"/>
      <c r="E110" s="10"/>
      <c r="F110" s="10"/>
      <c r="G110" s="10"/>
      <c r="H110" s="3"/>
      <c r="I110" s="3"/>
      <c r="J110" s="3"/>
      <c r="K110" s="3"/>
      <c r="L110" s="3"/>
      <c r="M110" s="3"/>
      <c r="N110" s="3"/>
      <c r="O110" s="3"/>
      <c r="P110" s="3"/>
      <c r="Q110" s="3"/>
      <c r="S110" s="3"/>
      <c r="T110" s="2"/>
      <c r="U110" s="24"/>
      <c r="V110" s="24"/>
      <c r="W110" s="24"/>
      <c r="X110" s="24"/>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row>
    <row r="111" spans="1:51" ht="20.100000000000001" customHeight="1" x14ac:dyDescent="0.3">
      <c r="A111" s="3"/>
      <c r="B111" s="16"/>
      <c r="C111" s="2"/>
      <c r="D111" s="10"/>
      <c r="E111" s="10"/>
      <c r="F111" s="10"/>
      <c r="G111" s="10"/>
      <c r="H111" s="3"/>
      <c r="I111" s="3"/>
      <c r="J111" s="3"/>
      <c r="K111" s="3"/>
      <c r="L111" s="3"/>
      <c r="M111" s="3"/>
      <c r="N111" s="3"/>
      <c r="O111" s="3"/>
      <c r="P111" s="3"/>
      <c r="Q111" s="3"/>
      <c r="S111" s="3"/>
      <c r="T111" s="2"/>
      <c r="U111" s="24"/>
      <c r="V111" s="24"/>
      <c r="W111" s="24"/>
      <c r="X111" s="24"/>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row>
    <row r="112" spans="1:51" ht="20.100000000000001" customHeight="1" x14ac:dyDescent="0.3">
      <c r="A112" s="3"/>
      <c r="B112" s="16"/>
      <c r="C112" s="2"/>
      <c r="D112" s="10"/>
      <c r="E112" s="10"/>
      <c r="F112" s="10"/>
      <c r="G112" s="10"/>
      <c r="H112" s="3"/>
      <c r="I112" s="3"/>
      <c r="J112" s="3"/>
      <c r="K112" s="3"/>
      <c r="L112" s="3"/>
      <c r="M112" s="3"/>
      <c r="N112" s="3"/>
      <c r="O112" s="3"/>
      <c r="P112" s="3"/>
      <c r="Q112" s="3"/>
      <c r="S112" s="3"/>
      <c r="T112" s="2"/>
      <c r="U112" s="24"/>
      <c r="V112" s="24"/>
      <c r="W112" s="24"/>
      <c r="X112" s="24"/>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row>
    <row r="113" spans="1:51" ht="20.100000000000001" customHeight="1" x14ac:dyDescent="0.3">
      <c r="A113" s="3"/>
      <c r="B113" s="16"/>
      <c r="C113" s="2"/>
      <c r="D113" s="10"/>
      <c r="E113" s="10"/>
      <c r="F113" s="10"/>
      <c r="G113" s="10"/>
      <c r="H113" s="3"/>
      <c r="I113" s="3"/>
      <c r="J113" s="3"/>
      <c r="K113" s="3"/>
      <c r="L113" s="3"/>
      <c r="M113" s="3"/>
      <c r="N113" s="3"/>
      <c r="O113" s="3"/>
      <c r="P113" s="3"/>
      <c r="Q113" s="3"/>
      <c r="S113" s="3"/>
      <c r="T113" s="2"/>
      <c r="U113" s="24"/>
      <c r="V113" s="24"/>
      <c r="W113" s="24"/>
      <c r="X113" s="24"/>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row>
    <row r="114" spans="1:51" ht="20.100000000000001" customHeight="1" x14ac:dyDescent="0.3">
      <c r="A114" s="3"/>
      <c r="B114" s="16"/>
      <c r="C114" s="2"/>
      <c r="D114" s="10"/>
      <c r="E114" s="10"/>
      <c r="F114" s="10"/>
      <c r="G114" s="10"/>
      <c r="H114" s="3"/>
      <c r="I114" s="3"/>
      <c r="J114" s="3"/>
      <c r="K114" s="3"/>
      <c r="L114" s="3"/>
      <c r="M114" s="3"/>
      <c r="N114" s="3"/>
      <c r="O114" s="3"/>
      <c r="P114" s="3"/>
      <c r="Q114" s="3"/>
      <c r="S114" s="3"/>
      <c r="T114" s="2"/>
      <c r="U114" s="24"/>
      <c r="V114" s="24"/>
      <c r="W114" s="24"/>
      <c r="X114" s="24"/>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row>
    <row r="115" spans="1:51" ht="20.100000000000001" customHeight="1" x14ac:dyDescent="0.3">
      <c r="A115" s="3"/>
      <c r="B115" s="16"/>
      <c r="C115" s="2"/>
      <c r="D115" s="10"/>
      <c r="E115" s="10"/>
      <c r="F115" s="10"/>
      <c r="G115" s="10"/>
      <c r="H115" s="3"/>
      <c r="I115" s="3"/>
      <c r="J115" s="3"/>
      <c r="K115" s="3"/>
      <c r="L115" s="3"/>
      <c r="M115" s="3"/>
      <c r="N115" s="3"/>
      <c r="O115" s="3"/>
      <c r="P115" s="3"/>
      <c r="Q115" s="3"/>
      <c r="S115" s="3"/>
      <c r="T115" s="2"/>
      <c r="U115" s="24"/>
      <c r="V115" s="24"/>
      <c r="W115" s="24"/>
      <c r="X115" s="24"/>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row>
    <row r="116" spans="1:51" ht="20.100000000000001" customHeight="1" x14ac:dyDescent="0.3">
      <c r="A116" s="3"/>
      <c r="B116" s="16"/>
      <c r="C116" s="2"/>
      <c r="D116" s="10"/>
      <c r="E116" s="10"/>
      <c r="F116" s="10"/>
      <c r="G116" s="10"/>
      <c r="H116" s="3"/>
      <c r="I116" s="3"/>
      <c r="J116" s="3"/>
      <c r="K116" s="3"/>
      <c r="L116" s="3"/>
      <c r="M116" s="3"/>
      <c r="N116" s="3"/>
      <c r="O116" s="3"/>
      <c r="P116" s="3"/>
      <c r="Q116" s="3"/>
      <c r="S116" s="3"/>
      <c r="T116" s="2"/>
      <c r="U116" s="24"/>
      <c r="V116" s="24"/>
      <c r="W116" s="24"/>
      <c r="X116" s="24"/>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row>
    <row r="117" spans="1:51" ht="20.100000000000001" customHeight="1" x14ac:dyDescent="0.3">
      <c r="A117" s="3"/>
      <c r="B117" s="16"/>
      <c r="C117" s="2"/>
      <c r="D117" s="11"/>
      <c r="E117" s="10"/>
      <c r="F117" s="10"/>
      <c r="G117" s="10"/>
      <c r="H117" s="3"/>
      <c r="I117" s="3"/>
      <c r="J117" s="3"/>
      <c r="K117" s="3"/>
      <c r="L117" s="3"/>
      <c r="M117" s="3"/>
      <c r="N117" s="3"/>
      <c r="O117" s="3"/>
      <c r="P117" s="3"/>
      <c r="Q117" s="3"/>
      <c r="S117" s="3"/>
      <c r="T117" s="2"/>
      <c r="U117" s="24"/>
      <c r="V117" s="24"/>
      <c r="W117" s="24"/>
      <c r="X117" s="24"/>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row>
    <row r="118" spans="1:51" ht="20.100000000000001" customHeight="1" x14ac:dyDescent="0.3">
      <c r="A118" s="3"/>
      <c r="B118" s="16"/>
      <c r="C118" s="2"/>
      <c r="E118" s="3"/>
      <c r="F118" s="3"/>
      <c r="G118" s="3"/>
      <c r="H118" s="3"/>
      <c r="I118" s="3"/>
      <c r="J118" s="3"/>
      <c r="K118" s="3"/>
      <c r="L118" s="3"/>
      <c r="M118" s="3"/>
      <c r="N118" s="3"/>
      <c r="O118" s="3"/>
      <c r="P118" s="3"/>
      <c r="Q118" s="3"/>
      <c r="S118" s="3"/>
      <c r="T118" s="2"/>
      <c r="U118" s="24"/>
      <c r="V118" s="24"/>
      <c r="W118" s="24"/>
      <c r="X118" s="24"/>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row>
    <row r="119" spans="1:51" ht="20.100000000000001" customHeight="1" x14ac:dyDescent="0.3">
      <c r="A119" s="3"/>
      <c r="B119" s="16"/>
      <c r="C119" s="2"/>
      <c r="E119" s="3"/>
      <c r="F119" s="3"/>
      <c r="G119" s="3"/>
      <c r="H119" s="3"/>
      <c r="I119" s="3"/>
      <c r="J119" s="3"/>
      <c r="K119" s="3"/>
      <c r="L119" s="3"/>
      <c r="M119" s="3"/>
      <c r="N119" s="3"/>
      <c r="O119" s="3"/>
      <c r="P119" s="3"/>
      <c r="Q119" s="3"/>
      <c r="S119" s="3"/>
      <c r="T119" s="2"/>
      <c r="U119" s="24"/>
      <c r="V119" s="24"/>
      <c r="W119" s="24"/>
      <c r="X119" s="24"/>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row>
    <row r="120" spans="1:51" ht="20.100000000000001" customHeight="1" x14ac:dyDescent="0.3">
      <c r="A120" s="3"/>
      <c r="B120" s="16"/>
      <c r="C120" s="2"/>
      <c r="E120" s="3"/>
      <c r="F120" s="3"/>
      <c r="G120" s="3"/>
      <c r="H120" s="3"/>
      <c r="I120" s="3"/>
      <c r="J120" s="3"/>
      <c r="K120" s="3"/>
      <c r="L120" s="3"/>
      <c r="M120" s="3"/>
      <c r="N120" s="3"/>
      <c r="O120" s="3"/>
      <c r="P120" s="3"/>
      <c r="Q120" s="3"/>
      <c r="S120" s="3"/>
      <c r="T120" s="2"/>
      <c r="U120" s="24"/>
      <c r="V120" s="24"/>
      <c r="W120" s="24"/>
      <c r="X120" s="24"/>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row>
    <row r="121" spans="1:51" ht="20.100000000000001" customHeight="1" x14ac:dyDescent="0.3">
      <c r="A121" s="3"/>
      <c r="B121" s="16"/>
      <c r="C121" s="2"/>
      <c r="E121" s="3"/>
      <c r="F121" s="3"/>
      <c r="G121" s="3"/>
      <c r="H121" s="3"/>
      <c r="I121" s="3"/>
      <c r="J121" s="3"/>
      <c r="K121" s="3"/>
      <c r="L121" s="3"/>
      <c r="M121" s="3"/>
      <c r="N121" s="3"/>
      <c r="O121" s="3"/>
      <c r="P121" s="3"/>
      <c r="Q121" s="3"/>
      <c r="S121" s="3"/>
      <c r="T121" s="2"/>
      <c r="U121" s="24"/>
      <c r="V121" s="24"/>
      <c r="W121" s="24"/>
      <c r="X121" s="24"/>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row>
    <row r="122" spans="1:51" ht="20.100000000000001" customHeight="1" x14ac:dyDescent="0.3">
      <c r="A122" s="3"/>
      <c r="B122" s="16"/>
      <c r="C122" s="2"/>
      <c r="E122" s="3"/>
      <c r="F122" s="3"/>
      <c r="G122" s="3"/>
      <c r="H122" s="3"/>
      <c r="I122" s="3"/>
      <c r="J122" s="3"/>
      <c r="K122" s="3"/>
      <c r="L122" s="3"/>
      <c r="M122" s="3"/>
      <c r="N122" s="3"/>
      <c r="O122" s="3"/>
      <c r="P122" s="3"/>
      <c r="Q122" s="3"/>
      <c r="S122" s="3"/>
      <c r="T122" s="2"/>
      <c r="U122" s="24"/>
      <c r="V122" s="24"/>
      <c r="W122" s="24"/>
      <c r="X122" s="24"/>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row>
    <row r="123" spans="1:51" ht="20.100000000000001" customHeight="1" x14ac:dyDescent="0.3">
      <c r="A123" s="3"/>
      <c r="B123" s="16"/>
      <c r="C123" s="2"/>
      <c r="E123" s="3"/>
      <c r="F123" s="3"/>
      <c r="G123" s="3"/>
      <c r="H123" s="3"/>
      <c r="I123" s="3"/>
      <c r="J123" s="3"/>
      <c r="K123" s="3"/>
      <c r="L123" s="3"/>
      <c r="M123" s="3"/>
      <c r="N123" s="3"/>
      <c r="O123" s="3"/>
      <c r="P123" s="3"/>
      <c r="Q123" s="3"/>
      <c r="S123" s="3"/>
      <c r="T123" s="2"/>
      <c r="U123" s="24"/>
      <c r="V123" s="24"/>
      <c r="W123" s="24"/>
      <c r="X123" s="24"/>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row>
    <row r="124" spans="1:51" ht="20.100000000000001" customHeight="1" x14ac:dyDescent="0.3">
      <c r="A124" s="3"/>
      <c r="B124" s="16"/>
      <c r="C124" s="2"/>
      <c r="E124" s="3"/>
      <c r="F124" s="3"/>
      <c r="G124" s="3"/>
      <c r="H124" s="3"/>
      <c r="I124" s="3"/>
      <c r="J124" s="3"/>
      <c r="K124" s="3"/>
      <c r="L124" s="3"/>
      <c r="M124" s="3"/>
      <c r="N124" s="3"/>
      <c r="O124" s="3"/>
      <c r="P124" s="3"/>
      <c r="Q124" s="3"/>
      <c r="S124" s="3"/>
      <c r="T124" s="2"/>
      <c r="U124" s="24"/>
      <c r="V124" s="24"/>
      <c r="W124" s="24"/>
      <c r="X124" s="24"/>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row>
    <row r="125" spans="1:51" ht="20.100000000000001" customHeight="1" x14ac:dyDescent="0.3">
      <c r="A125" s="3"/>
      <c r="B125" s="16"/>
      <c r="C125" s="2"/>
      <c r="E125" s="3"/>
      <c r="F125" s="3"/>
      <c r="G125" s="3"/>
      <c r="H125" s="3"/>
      <c r="I125" s="3"/>
      <c r="J125" s="3"/>
      <c r="K125" s="3"/>
      <c r="L125" s="3"/>
      <c r="M125" s="3"/>
      <c r="N125" s="3"/>
      <c r="O125" s="3"/>
      <c r="P125" s="3"/>
      <c r="Q125" s="3"/>
      <c r="S125" s="3"/>
      <c r="T125" s="2"/>
      <c r="U125" s="24"/>
      <c r="V125" s="24"/>
      <c r="W125" s="24"/>
      <c r="X125" s="24"/>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row>
    <row r="126" spans="1:51" ht="20.100000000000001" customHeight="1" x14ac:dyDescent="0.3">
      <c r="A126" s="3"/>
      <c r="B126" s="16"/>
      <c r="C126" s="2"/>
      <c r="E126" s="3"/>
      <c r="F126" s="3"/>
      <c r="G126" s="3"/>
      <c r="H126" s="3"/>
      <c r="I126" s="3"/>
      <c r="J126" s="3"/>
      <c r="K126" s="3"/>
      <c r="L126" s="3"/>
      <c r="M126" s="3"/>
      <c r="N126" s="3"/>
      <c r="O126" s="3"/>
      <c r="P126" s="3"/>
      <c r="Q126" s="3"/>
      <c r="S126" s="3"/>
      <c r="T126" s="2"/>
      <c r="U126" s="24"/>
      <c r="V126" s="24"/>
      <c r="W126" s="24"/>
      <c r="X126" s="24"/>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row>
    <row r="127" spans="1:51" ht="20.100000000000001" customHeight="1" x14ac:dyDescent="0.3">
      <c r="A127" s="3"/>
      <c r="B127" s="16"/>
      <c r="C127" s="2"/>
      <c r="E127" s="3"/>
      <c r="F127" s="3"/>
      <c r="G127" s="3"/>
      <c r="H127" s="3"/>
      <c r="I127" s="3"/>
      <c r="J127" s="3"/>
      <c r="K127" s="3"/>
      <c r="L127" s="3"/>
      <c r="M127" s="3"/>
      <c r="N127" s="3"/>
      <c r="O127" s="3"/>
      <c r="P127" s="3"/>
      <c r="Q127" s="3"/>
      <c r="S127" s="3"/>
      <c r="T127" s="2"/>
      <c r="U127" s="24"/>
      <c r="V127" s="24"/>
      <c r="W127" s="24"/>
      <c r="X127" s="24"/>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row>
    <row r="128" spans="1:51" ht="20.100000000000001" customHeight="1" x14ac:dyDescent="0.3">
      <c r="A128" s="3"/>
      <c r="B128" s="16"/>
      <c r="C128" s="2"/>
      <c r="E128" s="3"/>
      <c r="F128" s="3"/>
      <c r="G128" s="3"/>
      <c r="H128" s="3"/>
      <c r="I128" s="3"/>
      <c r="J128" s="3"/>
      <c r="K128" s="3"/>
      <c r="L128" s="3"/>
      <c r="M128" s="3"/>
      <c r="N128" s="3"/>
      <c r="O128" s="3"/>
      <c r="P128" s="3"/>
      <c r="Q128" s="3"/>
      <c r="S128" s="3"/>
      <c r="T128" s="2"/>
      <c r="U128" s="24"/>
      <c r="V128" s="24"/>
      <c r="W128" s="24"/>
      <c r="X128" s="24"/>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row>
    <row r="129" spans="1:51" ht="20.100000000000001" customHeight="1" x14ac:dyDescent="0.3">
      <c r="A129" s="3"/>
      <c r="B129" s="16"/>
      <c r="C129" s="2"/>
      <c r="E129" s="3"/>
      <c r="F129" s="3"/>
      <c r="G129" s="3"/>
      <c r="H129" s="3"/>
      <c r="I129" s="3"/>
      <c r="J129" s="3"/>
      <c r="K129" s="3"/>
      <c r="L129" s="3"/>
      <c r="M129" s="3"/>
      <c r="N129" s="3"/>
      <c r="O129" s="3"/>
      <c r="P129" s="3"/>
      <c r="Q129" s="3"/>
      <c r="S129" s="3"/>
      <c r="T129" s="2"/>
      <c r="U129" s="24"/>
      <c r="V129" s="24"/>
      <c r="W129" s="24"/>
      <c r="X129" s="24"/>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row>
    <row r="130" spans="1:51" ht="20.100000000000001" customHeight="1" x14ac:dyDescent="0.3">
      <c r="A130" s="3"/>
      <c r="B130" s="16"/>
      <c r="C130" s="2"/>
      <c r="E130" s="3"/>
      <c r="F130" s="3"/>
      <c r="G130" s="3"/>
      <c r="H130" s="3"/>
      <c r="I130" s="3"/>
      <c r="J130" s="3"/>
      <c r="K130" s="3"/>
      <c r="L130" s="3"/>
      <c r="M130" s="3"/>
      <c r="N130" s="3"/>
      <c r="O130" s="3"/>
      <c r="P130" s="3"/>
      <c r="Q130" s="3"/>
      <c r="S130" s="3"/>
      <c r="T130" s="2"/>
      <c r="U130" s="24"/>
      <c r="V130" s="24"/>
      <c r="W130" s="24"/>
      <c r="X130" s="24"/>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row>
    <row r="131" spans="1:51" ht="20.100000000000001" customHeight="1" x14ac:dyDescent="0.3">
      <c r="A131" s="3"/>
      <c r="B131" s="16"/>
      <c r="C131" s="2"/>
      <c r="E131" s="3"/>
      <c r="F131" s="3"/>
      <c r="G131" s="3"/>
      <c r="H131" s="3"/>
      <c r="I131" s="3"/>
      <c r="J131" s="3"/>
      <c r="K131" s="3"/>
      <c r="L131" s="3"/>
      <c r="M131" s="3"/>
      <c r="N131" s="3"/>
      <c r="O131" s="3"/>
      <c r="P131" s="3"/>
      <c r="Q131" s="3"/>
      <c r="S131" s="3"/>
      <c r="T131" s="2"/>
      <c r="U131" s="24"/>
      <c r="V131" s="24"/>
      <c r="W131" s="24"/>
      <c r="X131" s="24"/>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row>
    <row r="132" spans="1:51" ht="20.100000000000001" customHeight="1" x14ac:dyDescent="0.3">
      <c r="A132" s="3"/>
      <c r="B132" s="16"/>
      <c r="C132" s="2"/>
      <c r="E132" s="3"/>
      <c r="F132" s="3"/>
      <c r="G132" s="3"/>
      <c r="H132" s="3"/>
      <c r="I132" s="3"/>
      <c r="J132" s="3"/>
      <c r="K132" s="3"/>
      <c r="L132" s="3"/>
      <c r="M132" s="3"/>
      <c r="N132" s="3"/>
      <c r="O132" s="3"/>
      <c r="P132" s="3"/>
      <c r="Q132" s="3"/>
      <c r="S132" s="3"/>
      <c r="T132" s="2"/>
      <c r="U132" s="24"/>
      <c r="V132" s="24"/>
      <c r="W132" s="24"/>
      <c r="X132" s="24"/>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row>
    <row r="133" spans="1:51" ht="20.100000000000001" customHeight="1" x14ac:dyDescent="0.3">
      <c r="A133" s="3"/>
      <c r="B133" s="16"/>
      <c r="C133" s="2"/>
      <c r="E133" s="3"/>
      <c r="F133" s="3"/>
      <c r="G133" s="3"/>
      <c r="H133" s="3"/>
      <c r="I133" s="3"/>
      <c r="J133" s="3"/>
      <c r="K133" s="3"/>
      <c r="L133" s="3"/>
      <c r="M133" s="3"/>
      <c r="N133" s="3"/>
      <c r="O133" s="3"/>
      <c r="P133" s="3"/>
      <c r="Q133" s="3"/>
      <c r="S133" s="3"/>
      <c r="T133" s="2"/>
      <c r="U133" s="24"/>
      <c r="V133" s="24"/>
      <c r="W133" s="24"/>
      <c r="X133" s="24"/>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row>
    <row r="134" spans="1:51" ht="20.100000000000001" customHeight="1" x14ac:dyDescent="0.3">
      <c r="A134" s="3"/>
      <c r="B134" s="16"/>
      <c r="C134" s="2"/>
      <c r="E134" s="3"/>
      <c r="F134" s="3"/>
      <c r="G134" s="3"/>
      <c r="H134" s="3"/>
      <c r="I134" s="3"/>
      <c r="J134" s="3"/>
      <c r="K134" s="3"/>
      <c r="L134" s="3"/>
      <c r="M134" s="3"/>
      <c r="N134" s="3"/>
      <c r="O134" s="3"/>
      <c r="P134" s="3"/>
      <c r="Q134" s="3"/>
      <c r="S134" s="3"/>
      <c r="T134" s="2"/>
      <c r="U134" s="24"/>
      <c r="V134" s="24"/>
      <c r="W134" s="24"/>
      <c r="X134" s="24"/>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row>
    <row r="135" spans="1:51" ht="20.100000000000001" customHeight="1" x14ac:dyDescent="0.3">
      <c r="A135" s="3"/>
      <c r="B135" s="16"/>
      <c r="C135" s="2"/>
      <c r="E135" s="3"/>
      <c r="F135" s="3"/>
      <c r="G135" s="3"/>
      <c r="H135" s="3"/>
      <c r="I135" s="3"/>
      <c r="J135" s="3"/>
      <c r="K135" s="3"/>
      <c r="L135" s="3"/>
      <c r="M135" s="3"/>
      <c r="N135" s="3"/>
      <c r="O135" s="3"/>
      <c r="P135" s="3"/>
      <c r="Q135" s="3"/>
      <c r="S135" s="3"/>
      <c r="T135" s="2"/>
      <c r="U135" s="24"/>
      <c r="V135" s="24"/>
      <c r="W135" s="24"/>
      <c r="X135" s="24"/>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row>
    <row r="136" spans="1:51" ht="20.100000000000001" customHeight="1" x14ac:dyDescent="0.3">
      <c r="A136" s="3"/>
      <c r="B136" s="16"/>
      <c r="C136" s="2"/>
      <c r="E136" s="3"/>
      <c r="F136" s="3"/>
      <c r="G136" s="3"/>
      <c r="H136" s="3"/>
      <c r="I136" s="3"/>
      <c r="J136" s="3"/>
      <c r="K136" s="3"/>
      <c r="L136" s="3"/>
      <c r="M136" s="3"/>
      <c r="N136" s="3"/>
      <c r="O136" s="3"/>
      <c r="P136" s="3"/>
      <c r="Q136" s="3"/>
      <c r="S136" s="3"/>
      <c r="T136" s="2"/>
      <c r="U136" s="24"/>
      <c r="V136" s="24"/>
      <c r="W136" s="24"/>
      <c r="X136" s="24"/>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row>
    <row r="137" spans="1:51" ht="20.100000000000001" customHeight="1" x14ac:dyDescent="0.3">
      <c r="A137" s="3"/>
      <c r="B137" s="16"/>
      <c r="C137" s="2"/>
      <c r="E137" s="3"/>
      <c r="F137" s="3"/>
      <c r="G137" s="3"/>
      <c r="H137" s="3"/>
      <c r="I137" s="3"/>
      <c r="J137" s="3"/>
      <c r="K137" s="3"/>
      <c r="L137" s="3"/>
      <c r="M137" s="3"/>
      <c r="N137" s="3"/>
      <c r="O137" s="3"/>
      <c r="P137" s="3"/>
      <c r="Q137" s="3"/>
      <c r="S137" s="3"/>
      <c r="T137" s="2"/>
      <c r="U137" s="24"/>
      <c r="V137" s="24"/>
      <c r="W137" s="24"/>
      <c r="X137" s="24"/>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row>
    <row r="138" spans="1:51" ht="20.100000000000001" customHeight="1" x14ac:dyDescent="0.3">
      <c r="A138" s="3"/>
      <c r="B138" s="16"/>
      <c r="C138" s="2"/>
      <c r="E138" s="3"/>
      <c r="F138" s="3"/>
      <c r="G138" s="3"/>
      <c r="H138" s="3"/>
      <c r="I138" s="3"/>
      <c r="J138" s="3"/>
      <c r="K138" s="3"/>
      <c r="L138" s="3"/>
      <c r="M138" s="3"/>
      <c r="N138" s="3"/>
      <c r="O138" s="3"/>
      <c r="P138" s="3"/>
      <c r="Q138" s="3"/>
      <c r="S138" s="3"/>
      <c r="T138" s="2"/>
      <c r="U138" s="24"/>
      <c r="V138" s="24"/>
      <c r="W138" s="24"/>
      <c r="X138" s="24"/>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row>
    <row r="139" spans="1:51" ht="20.100000000000001" customHeight="1" x14ac:dyDescent="0.3">
      <c r="A139" s="3"/>
      <c r="B139" s="16"/>
      <c r="C139" s="2"/>
      <c r="E139" s="3"/>
      <c r="F139" s="3"/>
      <c r="G139" s="3"/>
      <c r="H139" s="3"/>
      <c r="I139" s="3"/>
      <c r="J139" s="3"/>
      <c r="K139" s="3"/>
      <c r="L139" s="3"/>
      <c r="M139" s="3"/>
      <c r="N139" s="3"/>
      <c r="O139" s="3"/>
      <c r="P139" s="3"/>
      <c r="Q139" s="3"/>
      <c r="S139" s="3"/>
      <c r="T139" s="2"/>
      <c r="U139" s="24"/>
      <c r="V139" s="24"/>
      <c r="W139" s="24"/>
      <c r="X139" s="24"/>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row>
    <row r="140" spans="1:51" ht="20.100000000000001" customHeight="1" x14ac:dyDescent="0.3">
      <c r="A140" s="3"/>
      <c r="B140" s="16"/>
      <c r="C140" s="2"/>
      <c r="E140" s="3"/>
      <c r="F140" s="3"/>
      <c r="G140" s="3"/>
      <c r="H140" s="3"/>
      <c r="I140" s="3"/>
      <c r="J140" s="3"/>
      <c r="K140" s="3"/>
      <c r="L140" s="3"/>
      <c r="M140" s="3"/>
      <c r="N140" s="3"/>
      <c r="O140" s="3"/>
      <c r="P140" s="3"/>
      <c r="Q140" s="3"/>
      <c r="S140" s="3"/>
      <c r="T140" s="2"/>
      <c r="U140" s="24"/>
      <c r="V140" s="24"/>
      <c r="W140" s="24"/>
      <c r="X140" s="24"/>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row>
    <row r="141" spans="1:51" ht="20.100000000000001" customHeight="1" x14ac:dyDescent="0.3">
      <c r="A141" s="3"/>
      <c r="B141" s="16"/>
      <c r="C141" s="2"/>
      <c r="E141" s="3"/>
      <c r="F141" s="3"/>
      <c r="G141" s="3"/>
      <c r="H141" s="3"/>
      <c r="I141" s="3"/>
      <c r="J141" s="3"/>
      <c r="K141" s="3"/>
      <c r="L141" s="3"/>
      <c r="M141" s="3"/>
      <c r="N141" s="3"/>
      <c r="O141" s="3"/>
      <c r="P141" s="3"/>
      <c r="Q141" s="3"/>
      <c r="S141" s="3"/>
      <c r="T141" s="2"/>
      <c r="U141" s="24"/>
      <c r="V141" s="24"/>
      <c r="W141" s="24"/>
      <c r="X141" s="24"/>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row>
    <row r="142" spans="1:51" ht="20.100000000000001" customHeight="1" x14ac:dyDescent="0.3">
      <c r="A142" s="3"/>
      <c r="B142" s="16"/>
      <c r="C142" s="2"/>
      <c r="E142" s="3"/>
      <c r="F142" s="3"/>
      <c r="G142" s="3"/>
      <c r="H142" s="3"/>
      <c r="I142" s="3"/>
      <c r="J142" s="3"/>
      <c r="K142" s="3"/>
      <c r="L142" s="3"/>
      <c r="M142" s="3"/>
      <c r="N142" s="3"/>
      <c r="O142" s="3"/>
      <c r="P142" s="3"/>
      <c r="Q142" s="3"/>
      <c r="S142" s="3"/>
      <c r="T142" s="2"/>
      <c r="U142" s="24"/>
      <c r="V142" s="24"/>
      <c r="W142" s="24"/>
      <c r="X142" s="24"/>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row>
    <row r="143" spans="1:51" ht="20.100000000000001" customHeight="1" x14ac:dyDescent="0.3">
      <c r="A143" s="3"/>
      <c r="B143" s="16"/>
      <c r="C143" s="2"/>
      <c r="E143" s="3"/>
      <c r="F143" s="3"/>
      <c r="G143" s="3"/>
      <c r="H143" s="3"/>
      <c r="I143" s="3"/>
      <c r="J143" s="3"/>
      <c r="K143" s="3"/>
      <c r="L143" s="3"/>
      <c r="M143" s="3"/>
      <c r="N143" s="3"/>
      <c r="O143" s="3"/>
      <c r="P143" s="3"/>
      <c r="Q143" s="3"/>
      <c r="S143" s="3"/>
      <c r="T143" s="2"/>
      <c r="U143" s="24"/>
      <c r="V143" s="24"/>
      <c r="W143" s="24"/>
      <c r="X143" s="24"/>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row>
    <row r="144" spans="1:51" ht="20.100000000000001" customHeight="1" x14ac:dyDescent="0.3">
      <c r="A144" s="3"/>
      <c r="B144" s="16"/>
      <c r="C144" s="2"/>
      <c r="E144" s="3"/>
      <c r="F144" s="3"/>
      <c r="G144" s="3"/>
      <c r="H144" s="3"/>
      <c r="I144" s="3"/>
      <c r="J144" s="3"/>
      <c r="K144" s="3"/>
      <c r="L144" s="3"/>
      <c r="M144" s="3"/>
      <c r="N144" s="3"/>
      <c r="O144" s="3"/>
      <c r="P144" s="3"/>
      <c r="Q144" s="3"/>
      <c r="S144" s="3"/>
      <c r="T144" s="2"/>
      <c r="U144" s="24"/>
      <c r="V144" s="24"/>
      <c r="W144" s="24"/>
      <c r="X144" s="24"/>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row>
    <row r="145" spans="1:51" ht="20.100000000000001" customHeight="1" x14ac:dyDescent="0.3">
      <c r="A145" s="3"/>
      <c r="B145" s="16"/>
      <c r="C145" s="2"/>
      <c r="E145" s="3"/>
      <c r="F145" s="3"/>
      <c r="G145" s="3"/>
      <c r="H145" s="3"/>
      <c r="I145" s="3"/>
      <c r="J145" s="3"/>
      <c r="K145" s="3"/>
      <c r="L145" s="3"/>
      <c r="M145" s="3"/>
      <c r="N145" s="3"/>
      <c r="O145" s="3"/>
      <c r="P145" s="3"/>
      <c r="Q145" s="3"/>
      <c r="S145" s="3"/>
      <c r="T145" s="2"/>
      <c r="U145" s="24"/>
      <c r="V145" s="24"/>
      <c r="W145" s="24"/>
      <c r="X145" s="24"/>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row>
    <row r="146" spans="1:51" ht="20.100000000000001" customHeight="1" x14ac:dyDescent="0.3">
      <c r="A146" s="3"/>
      <c r="B146" s="16"/>
      <c r="C146" s="2"/>
      <c r="E146" s="3"/>
      <c r="F146" s="3"/>
      <c r="G146" s="3"/>
      <c r="H146" s="3"/>
      <c r="I146" s="3"/>
      <c r="J146" s="3"/>
      <c r="K146" s="3"/>
      <c r="L146" s="3"/>
      <c r="M146" s="3"/>
      <c r="N146" s="3"/>
      <c r="O146" s="3"/>
      <c r="P146" s="3"/>
      <c r="Q146" s="3"/>
      <c r="S146" s="3"/>
      <c r="T146" s="2"/>
      <c r="U146" s="24"/>
      <c r="V146" s="24"/>
      <c r="W146" s="24"/>
      <c r="X146" s="24"/>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row>
    <row r="147" spans="1:51" ht="20.100000000000001" customHeight="1" x14ac:dyDescent="0.3">
      <c r="A147" s="3"/>
      <c r="B147" s="16"/>
      <c r="C147" s="2"/>
      <c r="E147" s="3"/>
      <c r="F147" s="3"/>
      <c r="G147" s="3"/>
      <c r="H147" s="3"/>
      <c r="I147" s="3"/>
      <c r="J147" s="3"/>
      <c r="K147" s="3"/>
      <c r="L147" s="3"/>
      <c r="M147" s="3"/>
      <c r="N147" s="3"/>
      <c r="O147" s="3"/>
      <c r="P147" s="3"/>
      <c r="Q147" s="3"/>
      <c r="S147" s="3"/>
      <c r="T147" s="2"/>
      <c r="U147" s="24"/>
      <c r="V147" s="24"/>
      <c r="W147" s="24"/>
      <c r="X147" s="24"/>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row>
    <row r="148" spans="1:51" ht="20.100000000000001" customHeight="1" x14ac:dyDescent="0.3">
      <c r="A148" s="3"/>
      <c r="B148" s="16"/>
      <c r="C148" s="2"/>
      <c r="E148" s="3"/>
      <c r="F148" s="3"/>
      <c r="G148" s="3"/>
      <c r="H148" s="3"/>
      <c r="I148" s="3"/>
      <c r="J148" s="3"/>
      <c r="K148" s="3"/>
      <c r="L148" s="3"/>
      <c r="M148" s="3"/>
      <c r="N148" s="3"/>
      <c r="O148" s="3"/>
      <c r="P148" s="3"/>
      <c r="Q148" s="3"/>
      <c r="S148" s="3"/>
      <c r="T148" s="2"/>
      <c r="U148" s="24"/>
      <c r="V148" s="24"/>
      <c r="W148" s="24"/>
      <c r="X148" s="24"/>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row>
    <row r="149" spans="1:51" ht="20.100000000000001" customHeight="1" x14ac:dyDescent="0.3">
      <c r="A149" s="3"/>
      <c r="B149" s="16"/>
      <c r="C149" s="2"/>
      <c r="E149" s="3"/>
      <c r="F149" s="3"/>
      <c r="G149" s="3"/>
      <c r="H149" s="3"/>
      <c r="I149" s="3"/>
      <c r="J149" s="3"/>
      <c r="K149" s="3"/>
      <c r="L149" s="3"/>
      <c r="M149" s="3"/>
      <c r="N149" s="3"/>
      <c r="O149" s="3"/>
      <c r="P149" s="3"/>
      <c r="Q149" s="3"/>
      <c r="S149" s="3"/>
      <c r="T149" s="2"/>
      <c r="U149" s="24"/>
      <c r="V149" s="24"/>
      <c r="W149" s="24"/>
      <c r="X149" s="24"/>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row>
    <row r="150" spans="1:51" ht="20.100000000000001" customHeight="1" x14ac:dyDescent="0.3">
      <c r="A150" s="3"/>
      <c r="B150" s="16"/>
      <c r="C150" s="2"/>
      <c r="E150" s="3"/>
      <c r="F150" s="3"/>
      <c r="G150" s="3"/>
      <c r="H150" s="3"/>
      <c r="I150" s="3"/>
      <c r="J150" s="3"/>
      <c r="K150" s="3"/>
      <c r="L150" s="3"/>
      <c r="M150" s="3"/>
      <c r="N150" s="3"/>
      <c r="O150" s="3"/>
      <c r="P150" s="3"/>
      <c r="Q150" s="3"/>
      <c r="S150" s="3"/>
      <c r="T150" s="2"/>
      <c r="U150" s="24"/>
      <c r="V150" s="24"/>
      <c r="W150" s="24"/>
      <c r="X150" s="24"/>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row>
    <row r="151" spans="1:51" ht="20.100000000000001" customHeight="1" x14ac:dyDescent="0.3">
      <c r="A151" s="3"/>
      <c r="B151" s="16"/>
      <c r="C151" s="2"/>
      <c r="E151" s="3"/>
      <c r="F151" s="3"/>
      <c r="G151" s="3"/>
      <c r="H151" s="3"/>
      <c r="I151" s="3"/>
      <c r="J151" s="3"/>
      <c r="K151" s="3"/>
      <c r="L151" s="3"/>
      <c r="M151" s="3"/>
      <c r="N151" s="3"/>
      <c r="O151" s="3"/>
      <c r="P151" s="3"/>
      <c r="Q151" s="3"/>
      <c r="S151" s="3"/>
      <c r="T151" s="2"/>
      <c r="U151" s="24"/>
      <c r="V151" s="24"/>
      <c r="W151" s="24"/>
      <c r="X151" s="24"/>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row>
    <row r="152" spans="1:51" ht="20.100000000000001" customHeight="1" x14ac:dyDescent="0.3">
      <c r="A152" s="3"/>
      <c r="B152" s="16"/>
      <c r="C152" s="2"/>
      <c r="E152" s="3"/>
      <c r="F152" s="3"/>
      <c r="G152" s="3"/>
      <c r="H152" s="3"/>
      <c r="I152" s="3"/>
      <c r="J152" s="3"/>
      <c r="K152" s="3"/>
      <c r="L152" s="3"/>
      <c r="M152" s="3"/>
      <c r="N152" s="3"/>
      <c r="O152" s="3"/>
      <c r="P152" s="3"/>
      <c r="Q152" s="3"/>
      <c r="S152" s="3"/>
      <c r="T152" s="2"/>
      <c r="U152" s="24"/>
      <c r="V152" s="24"/>
      <c r="W152" s="24"/>
      <c r="X152" s="24"/>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row>
    <row r="153" spans="1:51" ht="20.100000000000001" customHeight="1" x14ac:dyDescent="0.3">
      <c r="A153" s="3"/>
      <c r="B153" s="16"/>
      <c r="C153" s="2"/>
      <c r="E153" s="3"/>
      <c r="F153" s="3"/>
      <c r="G153" s="3"/>
      <c r="H153" s="3"/>
      <c r="I153" s="3"/>
      <c r="J153" s="3"/>
      <c r="K153" s="3"/>
      <c r="L153" s="3"/>
      <c r="M153" s="3"/>
      <c r="N153" s="3"/>
      <c r="O153" s="3"/>
      <c r="P153" s="3"/>
      <c r="Q153" s="3"/>
      <c r="S153" s="3"/>
      <c r="T153" s="2"/>
      <c r="U153" s="24"/>
      <c r="V153" s="24"/>
      <c r="W153" s="24"/>
      <c r="X153" s="24"/>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row>
    <row r="154" spans="1:51" ht="20.100000000000001" customHeight="1" x14ac:dyDescent="0.3">
      <c r="A154" s="3"/>
      <c r="B154" s="16"/>
      <c r="C154" s="2"/>
      <c r="E154" s="3"/>
      <c r="F154" s="3"/>
      <c r="G154" s="3"/>
      <c r="H154" s="3"/>
      <c r="I154" s="3"/>
      <c r="J154" s="3"/>
      <c r="K154" s="3"/>
      <c r="L154" s="3"/>
      <c r="M154" s="3"/>
      <c r="N154" s="3"/>
      <c r="O154" s="3"/>
      <c r="P154" s="3"/>
      <c r="Q154" s="3"/>
      <c r="S154" s="3"/>
      <c r="T154" s="2"/>
      <c r="U154" s="24"/>
      <c r="V154" s="24"/>
      <c r="W154" s="24"/>
      <c r="X154" s="24"/>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row>
    <row r="155" spans="1:51" ht="20.100000000000001" customHeight="1" x14ac:dyDescent="0.3">
      <c r="A155" s="3"/>
      <c r="B155" s="16"/>
      <c r="C155" s="2"/>
      <c r="E155" s="3"/>
      <c r="F155" s="3"/>
      <c r="G155" s="3"/>
      <c r="H155" s="3"/>
      <c r="I155" s="3"/>
      <c r="J155" s="3"/>
      <c r="K155" s="3"/>
      <c r="L155" s="3"/>
      <c r="M155" s="3"/>
      <c r="N155" s="3"/>
      <c r="O155" s="3"/>
      <c r="P155" s="3"/>
      <c r="Q155" s="3"/>
      <c r="S155" s="3"/>
      <c r="T155" s="2"/>
      <c r="U155" s="24"/>
      <c r="V155" s="24"/>
      <c r="W155" s="24"/>
      <c r="X155" s="24"/>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row>
    <row r="156" spans="1:51" ht="20.100000000000001" customHeight="1" x14ac:dyDescent="0.3">
      <c r="A156" s="3"/>
      <c r="B156" s="16"/>
      <c r="C156" s="2"/>
      <c r="E156" s="3"/>
      <c r="F156" s="3"/>
      <c r="G156" s="3"/>
      <c r="H156" s="3"/>
      <c r="I156" s="3"/>
      <c r="J156" s="3"/>
      <c r="K156" s="3"/>
      <c r="L156" s="3"/>
      <c r="M156" s="3"/>
      <c r="N156" s="3"/>
      <c r="O156" s="3"/>
      <c r="P156" s="3"/>
      <c r="Q156" s="3"/>
      <c r="S156" s="3"/>
      <c r="T156" s="2"/>
      <c r="U156" s="24"/>
      <c r="V156" s="24"/>
      <c r="W156" s="24"/>
      <c r="X156" s="24"/>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row>
    <row r="157" spans="1:51" ht="20.100000000000001" customHeight="1" x14ac:dyDescent="0.3">
      <c r="A157" s="3"/>
      <c r="B157" s="16"/>
      <c r="C157" s="2"/>
      <c r="E157" s="3"/>
      <c r="F157" s="3"/>
      <c r="G157" s="3"/>
      <c r="H157" s="3"/>
      <c r="I157" s="3"/>
      <c r="J157" s="3"/>
      <c r="K157" s="3"/>
      <c r="L157" s="3"/>
      <c r="M157" s="3"/>
      <c r="N157" s="3"/>
      <c r="O157" s="3"/>
      <c r="P157" s="3"/>
      <c r="Q157" s="3"/>
      <c r="S157" s="3"/>
      <c r="T157" s="2"/>
      <c r="U157" s="24"/>
      <c r="V157" s="24"/>
      <c r="W157" s="24"/>
      <c r="X157" s="24"/>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row>
    <row r="158" spans="1:51" ht="20.100000000000001" customHeight="1" x14ac:dyDescent="0.3">
      <c r="A158" s="3"/>
      <c r="B158" s="16"/>
      <c r="C158" s="2"/>
      <c r="E158" s="3"/>
      <c r="F158" s="3"/>
      <c r="G158" s="3"/>
      <c r="H158" s="3"/>
      <c r="I158" s="3"/>
      <c r="J158" s="3"/>
      <c r="K158" s="3"/>
      <c r="L158" s="3"/>
      <c r="M158" s="3"/>
      <c r="N158" s="3"/>
      <c r="O158" s="3"/>
      <c r="P158" s="3"/>
      <c r="Q158" s="3"/>
      <c r="S158" s="3"/>
      <c r="T158" s="2"/>
      <c r="U158" s="24"/>
      <c r="V158" s="24"/>
      <c r="W158" s="24"/>
      <c r="X158" s="24"/>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row>
    <row r="159" spans="1:51" ht="20.100000000000001" customHeight="1" x14ac:dyDescent="0.3">
      <c r="A159" s="3"/>
      <c r="B159" s="16"/>
      <c r="C159" s="2"/>
      <c r="E159" s="3"/>
      <c r="F159" s="3"/>
      <c r="G159" s="3"/>
      <c r="H159" s="3"/>
      <c r="I159" s="3"/>
      <c r="J159" s="3"/>
      <c r="K159" s="3"/>
      <c r="L159" s="3"/>
      <c r="M159" s="3"/>
      <c r="N159" s="3"/>
      <c r="O159" s="3"/>
      <c r="P159" s="3"/>
      <c r="Q159" s="3"/>
      <c r="S159" s="3"/>
      <c r="T159" s="2"/>
      <c r="U159" s="24"/>
      <c r="V159" s="24"/>
      <c r="W159" s="24"/>
      <c r="X159" s="24"/>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row>
    <row r="160" spans="1:51" ht="20.100000000000001" customHeight="1" x14ac:dyDescent="0.3">
      <c r="A160" s="3"/>
      <c r="B160" s="16"/>
      <c r="C160" s="2"/>
      <c r="E160" s="3"/>
      <c r="F160" s="3"/>
      <c r="G160" s="3"/>
      <c r="H160" s="3"/>
      <c r="I160" s="3"/>
      <c r="J160" s="3"/>
      <c r="K160" s="3"/>
      <c r="L160" s="3"/>
      <c r="M160" s="3"/>
      <c r="N160" s="3"/>
      <c r="O160" s="3"/>
      <c r="P160" s="3"/>
      <c r="Q160" s="3"/>
      <c r="S160" s="3"/>
      <c r="T160" s="2"/>
      <c r="U160" s="24"/>
      <c r="V160" s="24"/>
      <c r="W160" s="24"/>
      <c r="X160" s="24"/>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row>
    <row r="161" spans="1:51" ht="20.100000000000001" customHeight="1" x14ac:dyDescent="0.3">
      <c r="A161" s="3"/>
      <c r="B161" s="16"/>
      <c r="C161" s="2"/>
      <c r="E161" s="3"/>
      <c r="F161" s="3"/>
      <c r="G161" s="3"/>
      <c r="H161" s="3"/>
      <c r="I161" s="3"/>
      <c r="J161" s="3"/>
      <c r="K161" s="3"/>
      <c r="L161" s="3"/>
      <c r="M161" s="3"/>
      <c r="N161" s="3"/>
      <c r="O161" s="3"/>
      <c r="P161" s="3"/>
      <c r="Q161" s="3"/>
      <c r="S161" s="3"/>
      <c r="T161" s="2"/>
      <c r="U161" s="24"/>
      <c r="V161" s="24"/>
      <c r="W161" s="24"/>
      <c r="X161" s="24"/>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row>
    <row r="162" spans="1:51" ht="20.100000000000001" customHeight="1" x14ac:dyDescent="0.3">
      <c r="A162" s="3"/>
      <c r="B162" s="16"/>
      <c r="C162" s="2"/>
      <c r="E162" s="3"/>
      <c r="F162" s="3"/>
      <c r="G162" s="3"/>
      <c r="H162" s="3"/>
      <c r="I162" s="3"/>
      <c r="J162" s="3"/>
      <c r="K162" s="3"/>
      <c r="L162" s="3"/>
      <c r="M162" s="3"/>
      <c r="N162" s="3"/>
      <c r="O162" s="3"/>
      <c r="P162" s="3"/>
      <c r="Q162" s="3"/>
      <c r="S162" s="3"/>
      <c r="T162" s="2"/>
      <c r="U162" s="24"/>
      <c r="V162" s="24"/>
      <c r="W162" s="24"/>
      <c r="X162" s="24"/>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row>
    <row r="163" spans="1:51" ht="20.100000000000001" customHeight="1" x14ac:dyDescent="0.3">
      <c r="A163" s="3"/>
      <c r="B163" s="16"/>
      <c r="C163" s="2"/>
      <c r="E163" s="3"/>
      <c r="F163" s="3"/>
      <c r="G163" s="3"/>
      <c r="H163" s="3"/>
      <c r="I163" s="3"/>
      <c r="J163" s="3"/>
      <c r="K163" s="3"/>
      <c r="L163" s="3"/>
      <c r="M163" s="3"/>
      <c r="N163" s="3"/>
      <c r="O163" s="3"/>
      <c r="P163" s="3"/>
      <c r="Q163" s="3"/>
      <c r="S163" s="3"/>
      <c r="T163" s="2"/>
      <c r="U163" s="24"/>
      <c r="V163" s="24"/>
      <c r="W163" s="24"/>
      <c r="X163" s="24"/>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row>
    <row r="164" spans="1:51" ht="20.100000000000001" customHeight="1" x14ac:dyDescent="0.3">
      <c r="A164" s="3"/>
      <c r="B164" s="16"/>
      <c r="C164" s="2"/>
      <c r="E164" s="3"/>
      <c r="F164" s="3"/>
      <c r="G164" s="3"/>
      <c r="H164" s="3"/>
      <c r="I164" s="3"/>
      <c r="J164" s="3"/>
      <c r="K164" s="3"/>
      <c r="L164" s="3"/>
      <c r="M164" s="3"/>
      <c r="N164" s="3"/>
      <c r="O164" s="3"/>
      <c r="P164" s="3"/>
      <c r="Q164" s="3"/>
      <c r="S164" s="3"/>
      <c r="T164" s="2"/>
      <c r="U164" s="24"/>
      <c r="V164" s="24"/>
      <c r="W164" s="24"/>
      <c r="X164" s="24"/>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row>
    <row r="165" spans="1:51" ht="20.100000000000001" customHeight="1" x14ac:dyDescent="0.3">
      <c r="A165" s="3"/>
      <c r="B165" s="16"/>
      <c r="C165" s="2"/>
      <c r="E165" s="3"/>
      <c r="F165" s="3"/>
      <c r="G165" s="3"/>
      <c r="H165" s="3"/>
      <c r="I165" s="3"/>
      <c r="J165" s="3"/>
      <c r="K165" s="3"/>
      <c r="L165" s="3"/>
      <c r="M165" s="3"/>
      <c r="N165" s="3"/>
      <c r="O165" s="3"/>
      <c r="P165" s="3"/>
      <c r="Q165" s="3"/>
      <c r="S165" s="3"/>
      <c r="T165" s="2"/>
      <c r="U165" s="24"/>
      <c r="V165" s="24"/>
      <c r="W165" s="24"/>
      <c r="X165" s="24"/>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row>
    <row r="166" spans="1:51" ht="20.100000000000001" customHeight="1" x14ac:dyDescent="0.3">
      <c r="A166" s="3"/>
      <c r="B166" s="16"/>
      <c r="C166" s="2"/>
      <c r="E166" s="3"/>
      <c r="F166" s="3"/>
      <c r="G166" s="3"/>
      <c r="H166" s="3"/>
      <c r="I166" s="3"/>
      <c r="J166" s="3"/>
      <c r="K166" s="3"/>
      <c r="L166" s="3"/>
      <c r="M166" s="3"/>
      <c r="N166" s="3"/>
      <c r="O166" s="3"/>
      <c r="P166" s="3"/>
      <c r="Q166" s="3"/>
      <c r="S166" s="3"/>
      <c r="T166" s="2"/>
      <c r="U166" s="24"/>
      <c r="V166" s="24"/>
      <c r="W166" s="24"/>
      <c r="X166" s="24"/>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row>
    <row r="167" spans="1:51" ht="20.100000000000001" customHeight="1" x14ac:dyDescent="0.3">
      <c r="A167" s="3"/>
      <c r="B167" s="16"/>
      <c r="C167" s="2"/>
      <c r="E167" s="3"/>
      <c r="F167" s="3"/>
      <c r="G167" s="3"/>
      <c r="H167" s="3"/>
      <c r="I167" s="3"/>
      <c r="J167" s="3"/>
      <c r="K167" s="3"/>
      <c r="L167" s="3"/>
      <c r="M167" s="3"/>
      <c r="N167" s="3"/>
      <c r="O167" s="3"/>
      <c r="P167" s="3"/>
      <c r="Q167" s="3"/>
      <c r="S167" s="3"/>
      <c r="T167" s="2"/>
      <c r="U167" s="24"/>
      <c r="V167" s="24"/>
      <c r="W167" s="24"/>
      <c r="X167" s="24"/>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row>
    <row r="168" spans="1:51" ht="20.100000000000001" customHeight="1" x14ac:dyDescent="0.3">
      <c r="A168" s="3"/>
      <c r="B168" s="16"/>
      <c r="C168" s="2"/>
      <c r="E168" s="3"/>
      <c r="F168" s="3"/>
      <c r="G168" s="3"/>
      <c r="H168" s="3"/>
      <c r="I168" s="3"/>
      <c r="J168" s="3"/>
      <c r="K168" s="3"/>
      <c r="L168" s="3"/>
      <c r="M168" s="3"/>
      <c r="N168" s="3"/>
      <c r="O168" s="3"/>
      <c r="P168" s="3"/>
      <c r="Q168" s="3"/>
      <c r="S168" s="3"/>
      <c r="T168" s="2"/>
      <c r="U168" s="24"/>
      <c r="V168" s="24"/>
      <c r="W168" s="24"/>
      <c r="X168" s="24"/>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row>
    <row r="169" spans="1:51" ht="20.100000000000001" customHeight="1" x14ac:dyDescent="0.3">
      <c r="A169" s="3"/>
      <c r="B169" s="16"/>
      <c r="C169" s="2"/>
      <c r="D169" s="3"/>
      <c r="E169" s="3"/>
      <c r="F169" s="3"/>
      <c r="G169" s="3"/>
      <c r="H169" s="3"/>
      <c r="I169" s="3"/>
      <c r="J169" s="3"/>
      <c r="K169" s="3"/>
      <c r="L169" s="3"/>
      <c r="M169" s="3"/>
      <c r="N169" s="3"/>
      <c r="O169" s="3"/>
      <c r="P169" s="3"/>
      <c r="Q169" s="3"/>
      <c r="S169" s="3"/>
      <c r="T169" s="2"/>
      <c r="U169" s="24"/>
      <c r="V169" s="24"/>
      <c r="W169" s="24"/>
      <c r="X169" s="24"/>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row>
    <row r="170" spans="1:51" ht="20.100000000000001" customHeight="1" x14ac:dyDescent="0.3">
      <c r="A170" s="3"/>
      <c r="B170" s="16"/>
      <c r="C170" s="2"/>
      <c r="D170" s="3"/>
      <c r="E170" s="3"/>
      <c r="F170" s="3"/>
      <c r="G170" s="3"/>
      <c r="H170" s="3"/>
      <c r="I170" s="3"/>
      <c r="J170" s="3"/>
      <c r="K170" s="3"/>
      <c r="L170" s="3"/>
      <c r="M170" s="3"/>
      <c r="N170" s="3"/>
      <c r="O170" s="3"/>
      <c r="P170" s="3"/>
      <c r="Q170" s="3"/>
      <c r="S170" s="3"/>
      <c r="T170" s="2"/>
      <c r="U170" s="24"/>
      <c r="V170" s="24"/>
      <c r="W170" s="24"/>
      <c r="X170" s="24"/>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row>
    <row r="171" spans="1:51" ht="20.100000000000001" customHeight="1" x14ac:dyDescent="0.3">
      <c r="A171" s="3"/>
      <c r="B171" s="16"/>
      <c r="C171" s="2"/>
      <c r="D171" s="3"/>
      <c r="E171" s="3"/>
      <c r="F171" s="3"/>
      <c r="G171" s="3"/>
      <c r="H171" s="3"/>
      <c r="I171" s="3"/>
      <c r="J171" s="3"/>
      <c r="K171" s="3"/>
      <c r="L171" s="3"/>
      <c r="M171" s="3"/>
      <c r="N171" s="3"/>
      <c r="O171" s="3"/>
      <c r="P171" s="3"/>
      <c r="Q171" s="3"/>
      <c r="S171" s="3"/>
      <c r="T171" s="2"/>
      <c r="U171" s="24"/>
      <c r="V171" s="24"/>
      <c r="W171" s="24"/>
      <c r="X171" s="24"/>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row>
    <row r="172" spans="1:51" ht="20.100000000000001" customHeight="1" x14ac:dyDescent="0.3">
      <c r="A172" s="3"/>
      <c r="B172" s="16"/>
      <c r="C172" s="2"/>
      <c r="D172" s="3"/>
      <c r="E172" s="3"/>
      <c r="F172" s="3"/>
      <c r="G172" s="3"/>
      <c r="H172" s="3"/>
      <c r="I172" s="3"/>
      <c r="J172" s="3"/>
      <c r="K172" s="3"/>
      <c r="L172" s="3"/>
      <c r="M172" s="3"/>
      <c r="N172" s="3"/>
      <c r="O172" s="3"/>
      <c r="P172" s="3"/>
      <c r="Q172" s="3"/>
      <c r="S172" s="3"/>
      <c r="T172" s="2"/>
      <c r="U172" s="24"/>
      <c r="V172" s="24"/>
      <c r="W172" s="24"/>
      <c r="X172" s="24"/>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row>
    <row r="173" spans="1:51" ht="20.100000000000001" customHeight="1" x14ac:dyDescent="0.3">
      <c r="A173" s="3"/>
      <c r="B173" s="16"/>
      <c r="C173" s="2"/>
      <c r="D173" s="3"/>
      <c r="E173" s="3"/>
      <c r="F173" s="3"/>
      <c r="G173" s="3"/>
      <c r="H173" s="3"/>
      <c r="I173" s="3"/>
      <c r="J173" s="3"/>
      <c r="K173" s="3"/>
      <c r="L173" s="3"/>
      <c r="M173" s="3"/>
      <c r="N173" s="3"/>
      <c r="O173" s="3"/>
      <c r="P173" s="3"/>
      <c r="Q173" s="3"/>
      <c r="S173" s="3"/>
      <c r="T173" s="2"/>
      <c r="U173" s="24"/>
      <c r="V173" s="24"/>
      <c r="W173" s="24"/>
      <c r="X173" s="24"/>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row>
    <row r="174" spans="1:51" ht="20.100000000000001" customHeight="1" x14ac:dyDescent="0.3">
      <c r="A174" s="3"/>
      <c r="B174" s="16"/>
      <c r="C174" s="2"/>
      <c r="D174" s="3"/>
      <c r="E174" s="3"/>
      <c r="F174" s="3"/>
      <c r="G174" s="3"/>
      <c r="H174" s="3"/>
      <c r="I174" s="3"/>
      <c r="J174" s="3"/>
      <c r="K174" s="3"/>
      <c r="L174" s="3"/>
      <c r="M174" s="3"/>
      <c r="N174" s="3"/>
      <c r="O174" s="3"/>
      <c r="P174" s="3"/>
      <c r="Q174" s="3"/>
      <c r="S174" s="3"/>
      <c r="T174" s="2"/>
      <c r="U174" s="24"/>
      <c r="V174" s="24"/>
      <c r="W174" s="24"/>
      <c r="X174" s="24"/>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row>
    <row r="175" spans="1:51" ht="20.100000000000001" customHeight="1" x14ac:dyDescent="0.3">
      <c r="A175" s="3"/>
      <c r="B175" s="16"/>
      <c r="C175" s="2"/>
      <c r="D175" s="3"/>
      <c r="E175" s="3"/>
      <c r="F175" s="3"/>
      <c r="G175" s="3"/>
      <c r="H175" s="3"/>
      <c r="I175" s="3"/>
      <c r="J175" s="3"/>
      <c r="K175" s="3"/>
      <c r="L175" s="3"/>
      <c r="M175" s="3"/>
      <c r="N175" s="3"/>
      <c r="O175" s="3"/>
      <c r="P175" s="3"/>
      <c r="Q175" s="3"/>
      <c r="S175" s="3"/>
      <c r="T175" s="2"/>
      <c r="U175" s="24"/>
      <c r="V175" s="24"/>
      <c r="W175" s="24"/>
      <c r="X175" s="24"/>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row>
    <row r="176" spans="1:51" ht="20.100000000000001" customHeight="1" x14ac:dyDescent="0.3">
      <c r="A176" s="3"/>
      <c r="B176" s="16"/>
      <c r="C176" s="2"/>
      <c r="D176" s="3"/>
      <c r="E176" s="3"/>
      <c r="F176" s="3"/>
      <c r="G176" s="3"/>
      <c r="H176" s="3"/>
      <c r="I176" s="3"/>
      <c r="J176" s="3"/>
      <c r="K176" s="3"/>
      <c r="L176" s="3"/>
      <c r="M176" s="3"/>
      <c r="N176" s="3"/>
      <c r="O176" s="3"/>
      <c r="P176" s="3"/>
      <c r="Q176" s="3"/>
      <c r="S176" s="3"/>
      <c r="T176" s="2"/>
      <c r="U176" s="24"/>
      <c r="V176" s="24"/>
      <c r="W176" s="24"/>
      <c r="X176" s="24"/>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row>
    <row r="177" spans="1:51" ht="20.100000000000001" customHeight="1" x14ac:dyDescent="0.3">
      <c r="A177" s="3"/>
      <c r="B177" s="16"/>
      <c r="C177" s="2"/>
      <c r="D177" s="3"/>
      <c r="E177" s="3"/>
      <c r="F177" s="3"/>
      <c r="G177" s="3"/>
      <c r="H177" s="3"/>
      <c r="I177" s="3"/>
      <c r="J177" s="3"/>
      <c r="K177" s="3"/>
      <c r="L177" s="3"/>
      <c r="M177" s="3"/>
      <c r="N177" s="3"/>
      <c r="O177" s="3"/>
      <c r="P177" s="3"/>
      <c r="Q177" s="3"/>
      <c r="S177" s="3"/>
      <c r="T177" s="2"/>
      <c r="U177" s="24"/>
      <c r="V177" s="24"/>
      <c r="W177" s="24"/>
      <c r="X177" s="24"/>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row>
    <row r="178" spans="1:51" ht="20.100000000000001" customHeight="1" x14ac:dyDescent="0.3">
      <c r="A178" s="3"/>
      <c r="B178" s="16"/>
      <c r="C178" s="2"/>
      <c r="D178" s="3"/>
      <c r="E178" s="3"/>
      <c r="F178" s="3"/>
      <c r="G178" s="3"/>
      <c r="H178" s="3"/>
      <c r="I178" s="3"/>
      <c r="J178" s="3"/>
      <c r="K178" s="3"/>
      <c r="L178" s="3"/>
      <c r="M178" s="3"/>
      <c r="N178" s="3"/>
      <c r="O178" s="3"/>
      <c r="P178" s="3"/>
      <c r="Q178" s="3"/>
      <c r="S178" s="3"/>
      <c r="T178" s="2"/>
      <c r="U178" s="24"/>
      <c r="V178" s="24"/>
      <c r="W178" s="24"/>
      <c r="X178" s="24"/>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row>
    <row r="179" spans="1:51" ht="20.100000000000001" customHeight="1" x14ac:dyDescent="0.3">
      <c r="A179" s="3"/>
      <c r="B179" s="16"/>
      <c r="C179" s="2"/>
      <c r="D179" s="3"/>
      <c r="E179" s="3"/>
      <c r="F179" s="3"/>
      <c r="G179" s="3"/>
      <c r="H179" s="3"/>
      <c r="I179" s="3"/>
      <c r="J179" s="3"/>
      <c r="K179" s="3"/>
      <c r="L179" s="3"/>
      <c r="M179" s="3"/>
      <c r="N179" s="3"/>
      <c r="O179" s="3"/>
      <c r="P179" s="3"/>
      <c r="Q179" s="3"/>
      <c r="S179" s="3"/>
      <c r="T179" s="2"/>
      <c r="U179" s="24"/>
      <c r="V179" s="24"/>
      <c r="W179" s="24"/>
      <c r="X179" s="24"/>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row>
    <row r="180" spans="1:51" ht="20.100000000000001" customHeight="1" x14ac:dyDescent="0.3">
      <c r="A180" s="3"/>
      <c r="B180" s="16"/>
      <c r="C180" s="2"/>
      <c r="D180" s="3"/>
      <c r="E180" s="3"/>
      <c r="F180" s="3"/>
      <c r="G180" s="3"/>
      <c r="H180" s="3"/>
      <c r="I180" s="3"/>
      <c r="J180" s="3"/>
      <c r="K180" s="3"/>
      <c r="L180" s="3"/>
      <c r="M180" s="3"/>
      <c r="N180" s="3"/>
      <c r="O180" s="3"/>
      <c r="P180" s="3"/>
      <c r="Q180" s="3"/>
      <c r="S180" s="3"/>
      <c r="T180" s="2"/>
      <c r="U180" s="24"/>
      <c r="V180" s="24"/>
      <c r="W180" s="24"/>
      <c r="X180" s="24"/>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row>
    <row r="181" spans="1:51" ht="20.100000000000001" customHeight="1" x14ac:dyDescent="0.3">
      <c r="A181" s="3"/>
      <c r="B181" s="16"/>
      <c r="C181" s="2"/>
      <c r="D181" s="3"/>
      <c r="E181" s="3"/>
      <c r="F181" s="3"/>
      <c r="G181" s="3"/>
      <c r="H181" s="3"/>
      <c r="I181" s="3"/>
      <c r="J181" s="3"/>
      <c r="K181" s="3"/>
      <c r="L181" s="3"/>
      <c r="M181" s="3"/>
      <c r="N181" s="3"/>
      <c r="O181" s="3"/>
      <c r="P181" s="3"/>
      <c r="Q181" s="3"/>
      <c r="S181" s="3"/>
      <c r="T181" s="2"/>
      <c r="U181" s="24"/>
      <c r="V181" s="24"/>
      <c r="W181" s="24"/>
      <c r="X181" s="24"/>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row>
    <row r="182" spans="1:51" ht="20.100000000000001" customHeight="1" x14ac:dyDescent="0.3">
      <c r="A182" s="3"/>
      <c r="B182" s="16"/>
      <c r="C182" s="2"/>
      <c r="D182" s="3"/>
      <c r="E182" s="3"/>
      <c r="F182" s="3"/>
      <c r="G182" s="3"/>
      <c r="H182" s="3"/>
      <c r="I182" s="3"/>
      <c r="J182" s="3"/>
      <c r="K182" s="3"/>
      <c r="L182" s="3"/>
      <c r="M182" s="3"/>
      <c r="N182" s="3"/>
      <c r="O182" s="3"/>
      <c r="P182" s="3"/>
      <c r="Q182" s="3"/>
      <c r="S182" s="3"/>
      <c r="T182" s="2"/>
      <c r="U182" s="24"/>
      <c r="V182" s="24"/>
      <c r="W182" s="24"/>
      <c r="X182" s="24"/>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row>
    <row r="183" spans="1:51" ht="20.100000000000001" customHeight="1" x14ac:dyDescent="0.3">
      <c r="A183" s="3"/>
      <c r="B183" s="16"/>
      <c r="C183" s="2"/>
      <c r="D183" s="3"/>
      <c r="E183" s="3"/>
      <c r="F183" s="3"/>
      <c r="G183" s="3"/>
      <c r="H183" s="3"/>
      <c r="I183" s="3"/>
      <c r="J183" s="3"/>
      <c r="K183" s="3"/>
      <c r="L183" s="3"/>
      <c r="M183" s="3"/>
      <c r="N183" s="3"/>
      <c r="O183" s="3"/>
      <c r="P183" s="3"/>
      <c r="Q183" s="3"/>
      <c r="S183" s="3"/>
      <c r="T183" s="2"/>
      <c r="U183" s="24"/>
      <c r="V183" s="24"/>
      <c r="W183" s="24"/>
      <c r="X183" s="24"/>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row>
    <row r="184" spans="1:51" ht="20.100000000000001" customHeight="1" x14ac:dyDescent="0.3">
      <c r="A184" s="3"/>
      <c r="B184" s="16"/>
      <c r="C184" s="2"/>
      <c r="D184" s="3"/>
      <c r="E184" s="3"/>
      <c r="F184" s="3"/>
      <c r="G184" s="3"/>
      <c r="H184" s="3"/>
      <c r="I184" s="3"/>
      <c r="J184" s="3"/>
      <c r="K184" s="3"/>
      <c r="L184" s="3"/>
      <c r="M184" s="3"/>
      <c r="N184" s="3"/>
      <c r="O184" s="3"/>
      <c r="P184" s="3"/>
      <c r="Q184" s="3"/>
      <c r="S184" s="3"/>
      <c r="T184" s="2"/>
      <c r="U184" s="24"/>
      <c r="V184" s="24"/>
      <c r="W184" s="24"/>
      <c r="X184" s="24"/>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row>
    <row r="185" spans="1:51" ht="20.100000000000001" customHeight="1" x14ac:dyDescent="0.3">
      <c r="A185" s="3"/>
      <c r="B185" s="16"/>
      <c r="C185" s="2"/>
      <c r="D185" s="3"/>
      <c r="E185" s="3"/>
      <c r="F185" s="3"/>
      <c r="G185" s="3"/>
      <c r="H185" s="3"/>
      <c r="I185" s="3"/>
      <c r="J185" s="3"/>
      <c r="K185" s="3"/>
      <c r="L185" s="3"/>
      <c r="M185" s="3"/>
      <c r="N185" s="3"/>
      <c r="O185" s="3"/>
      <c r="P185" s="3"/>
      <c r="Q185" s="3"/>
      <c r="S185" s="3"/>
      <c r="T185" s="2"/>
      <c r="U185" s="24"/>
      <c r="V185" s="24"/>
      <c r="W185" s="24"/>
      <c r="X185" s="24"/>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row>
    <row r="186" spans="1:51" ht="20.100000000000001" customHeight="1" x14ac:dyDescent="0.3">
      <c r="A186" s="3"/>
      <c r="B186" s="16"/>
      <c r="C186" s="2"/>
      <c r="D186" s="3"/>
      <c r="E186" s="3"/>
      <c r="F186" s="3"/>
      <c r="G186" s="3"/>
      <c r="H186" s="3"/>
      <c r="I186" s="3"/>
      <c r="J186" s="3"/>
      <c r="K186" s="3"/>
      <c r="L186" s="3"/>
      <c r="M186" s="3"/>
      <c r="N186" s="3"/>
      <c r="O186" s="3"/>
      <c r="P186" s="3"/>
      <c r="Q186" s="3"/>
      <c r="S186" s="3"/>
      <c r="T186" s="2"/>
      <c r="U186" s="24"/>
      <c r="V186" s="24"/>
      <c r="W186" s="24"/>
      <c r="X186" s="24"/>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row>
    <row r="187" spans="1:51" ht="20.100000000000001" customHeight="1" x14ac:dyDescent="0.3">
      <c r="A187" s="3"/>
      <c r="B187" s="16"/>
      <c r="C187" s="2"/>
      <c r="D187" s="3"/>
      <c r="E187" s="3"/>
      <c r="F187" s="3"/>
      <c r="G187" s="3"/>
      <c r="H187" s="3"/>
      <c r="I187" s="3"/>
      <c r="J187" s="3"/>
      <c r="K187" s="3"/>
      <c r="L187" s="3"/>
      <c r="M187" s="3"/>
      <c r="N187" s="3"/>
      <c r="O187" s="3"/>
      <c r="P187" s="3"/>
      <c r="Q187" s="3"/>
      <c r="S187" s="3"/>
      <c r="T187" s="2"/>
      <c r="U187" s="24"/>
      <c r="V187" s="24"/>
      <c r="W187" s="24"/>
      <c r="X187" s="24"/>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row>
    <row r="188" spans="1:51" ht="20.100000000000001" customHeight="1" x14ac:dyDescent="0.3">
      <c r="A188" s="3"/>
      <c r="B188" s="16"/>
      <c r="C188" s="2"/>
      <c r="D188" s="3"/>
      <c r="E188" s="3"/>
      <c r="F188" s="3"/>
      <c r="G188" s="3"/>
      <c r="H188" s="3"/>
      <c r="I188" s="3"/>
      <c r="J188" s="3"/>
      <c r="K188" s="3"/>
      <c r="L188" s="3"/>
      <c r="M188" s="3"/>
      <c r="N188" s="3"/>
      <c r="O188" s="3"/>
      <c r="P188" s="3"/>
      <c r="Q188" s="3"/>
      <c r="S188" s="3"/>
      <c r="T188" s="2"/>
      <c r="U188" s="24"/>
      <c r="V188" s="24"/>
      <c r="W188" s="24"/>
      <c r="X188" s="24"/>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row>
    <row r="189" spans="1:51" ht="20.100000000000001" customHeight="1" x14ac:dyDescent="0.3">
      <c r="A189" s="3"/>
      <c r="B189" s="16"/>
      <c r="C189" s="2"/>
      <c r="D189" s="3"/>
      <c r="E189" s="3"/>
      <c r="F189" s="3"/>
      <c r="G189" s="3"/>
      <c r="H189" s="3"/>
      <c r="I189" s="3"/>
      <c r="J189" s="3"/>
      <c r="K189" s="3"/>
      <c r="L189" s="3"/>
      <c r="M189" s="3"/>
      <c r="N189" s="3"/>
      <c r="O189" s="3"/>
      <c r="P189" s="3"/>
      <c r="Q189" s="3"/>
      <c r="S189" s="3"/>
      <c r="T189" s="2"/>
      <c r="U189" s="24"/>
      <c r="V189" s="24"/>
      <c r="W189" s="24"/>
      <c r="X189" s="24"/>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row>
    <row r="190" spans="1:51" ht="20.100000000000001" customHeight="1" x14ac:dyDescent="0.3">
      <c r="A190" s="3"/>
      <c r="B190" s="16"/>
      <c r="C190" s="2"/>
      <c r="D190" s="3"/>
      <c r="E190" s="3"/>
      <c r="F190" s="3"/>
      <c r="G190" s="3"/>
      <c r="H190" s="3"/>
      <c r="I190" s="3"/>
      <c r="J190" s="3"/>
      <c r="K190" s="3"/>
      <c r="L190" s="3"/>
      <c r="M190" s="3"/>
      <c r="N190" s="3"/>
      <c r="O190" s="3"/>
      <c r="P190" s="3"/>
      <c r="Q190" s="3"/>
      <c r="S190" s="3"/>
      <c r="T190" s="2"/>
      <c r="U190" s="24"/>
      <c r="V190" s="24"/>
      <c r="W190" s="24"/>
      <c r="X190" s="24"/>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row>
    <row r="191" spans="1:51" ht="20.100000000000001" customHeight="1" x14ac:dyDescent="0.3">
      <c r="A191" s="3"/>
      <c r="B191" s="16"/>
      <c r="C191" s="2"/>
      <c r="D191" s="3"/>
      <c r="E191" s="3"/>
      <c r="F191" s="3"/>
      <c r="G191" s="3"/>
      <c r="H191" s="3"/>
      <c r="I191" s="3"/>
      <c r="J191" s="3"/>
      <c r="K191" s="3"/>
      <c r="L191" s="3"/>
      <c r="M191" s="3"/>
      <c r="N191" s="3"/>
      <c r="O191" s="3"/>
      <c r="P191" s="3"/>
      <c r="Q191" s="3"/>
      <c r="S191" s="3"/>
      <c r="T191" s="2"/>
      <c r="U191" s="24"/>
      <c r="V191" s="24"/>
      <c r="W191" s="24"/>
      <c r="X191" s="24"/>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row>
    <row r="192" spans="1:51" ht="20.100000000000001" customHeight="1" x14ac:dyDescent="0.3">
      <c r="A192" s="3"/>
      <c r="B192" s="16"/>
      <c r="C192" s="2"/>
      <c r="D192" s="3"/>
      <c r="E192" s="3"/>
      <c r="F192" s="3"/>
      <c r="G192" s="3"/>
      <c r="H192" s="3"/>
      <c r="I192" s="3"/>
      <c r="J192" s="3"/>
      <c r="K192" s="3"/>
      <c r="L192" s="3"/>
      <c r="M192" s="3"/>
      <c r="N192" s="3"/>
      <c r="O192" s="3"/>
      <c r="P192" s="3"/>
      <c r="Q192" s="3"/>
      <c r="S192" s="3"/>
      <c r="T192" s="2"/>
      <c r="U192" s="24"/>
      <c r="V192" s="24"/>
      <c r="W192" s="24"/>
      <c r="X192" s="24"/>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row>
    <row r="193" spans="1:51" ht="20.100000000000001" customHeight="1" x14ac:dyDescent="0.3">
      <c r="A193" s="3"/>
      <c r="B193" s="16"/>
      <c r="C193" s="2"/>
      <c r="D193" s="3"/>
      <c r="E193" s="3"/>
      <c r="F193" s="3"/>
      <c r="G193" s="3"/>
      <c r="H193" s="3"/>
      <c r="I193" s="3"/>
      <c r="J193" s="3"/>
      <c r="K193" s="3"/>
      <c r="L193" s="3"/>
      <c r="M193" s="3"/>
      <c r="N193" s="3"/>
      <c r="O193" s="3"/>
      <c r="P193" s="3"/>
      <c r="Q193" s="3"/>
      <c r="S193" s="3"/>
      <c r="T193" s="2"/>
      <c r="U193" s="24"/>
      <c r="V193" s="24"/>
      <c r="W193" s="24"/>
      <c r="X193" s="24"/>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row>
    <row r="194" spans="1:51" ht="20.100000000000001" customHeight="1" x14ac:dyDescent="0.3">
      <c r="A194" s="3"/>
      <c r="B194" s="16"/>
      <c r="C194" s="2"/>
      <c r="D194" s="3"/>
      <c r="E194" s="3"/>
      <c r="F194" s="3"/>
      <c r="G194" s="3"/>
      <c r="H194" s="3"/>
      <c r="I194" s="3"/>
      <c r="J194" s="3"/>
      <c r="K194" s="3"/>
      <c r="L194" s="3"/>
      <c r="M194" s="3"/>
      <c r="N194" s="3"/>
      <c r="O194" s="3"/>
      <c r="P194" s="3"/>
      <c r="Q194" s="3"/>
      <c r="S194" s="3"/>
      <c r="T194" s="2"/>
      <c r="U194" s="24"/>
      <c r="V194" s="24"/>
      <c r="W194" s="24"/>
      <c r="X194" s="24"/>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row>
    <row r="195" spans="1:51" ht="20.100000000000001" customHeight="1" x14ac:dyDescent="0.3">
      <c r="A195" s="3"/>
      <c r="B195" s="16"/>
      <c r="C195" s="2"/>
      <c r="D195" s="3"/>
      <c r="E195" s="3"/>
      <c r="F195" s="3"/>
      <c r="G195" s="3"/>
      <c r="H195" s="3"/>
      <c r="I195" s="3"/>
      <c r="J195" s="3"/>
      <c r="K195" s="3"/>
      <c r="L195" s="3"/>
      <c r="M195" s="3"/>
      <c r="N195" s="3"/>
      <c r="O195" s="3"/>
      <c r="P195" s="3"/>
      <c r="Q195" s="3"/>
      <c r="S195" s="3"/>
      <c r="T195" s="2"/>
      <c r="U195" s="24"/>
      <c r="V195" s="24"/>
      <c r="W195" s="24"/>
      <c r="X195" s="24"/>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row>
    <row r="196" spans="1:51" ht="20.100000000000001" customHeight="1" x14ac:dyDescent="0.3">
      <c r="A196" s="3"/>
      <c r="B196" s="16"/>
      <c r="C196" s="2"/>
      <c r="D196" s="3"/>
      <c r="E196" s="3"/>
      <c r="F196" s="3"/>
      <c r="G196" s="3"/>
      <c r="H196" s="3"/>
      <c r="I196" s="3"/>
      <c r="J196" s="3"/>
      <c r="K196" s="3"/>
      <c r="L196" s="3"/>
      <c r="M196" s="3"/>
      <c r="N196" s="3"/>
      <c r="O196" s="3"/>
      <c r="P196" s="3"/>
      <c r="Q196" s="3"/>
      <c r="S196" s="3"/>
      <c r="T196" s="2"/>
      <c r="U196" s="24"/>
      <c r="V196" s="24"/>
      <c r="W196" s="24"/>
      <c r="X196" s="24"/>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row>
    <row r="197" spans="1:51" ht="20.100000000000001" customHeight="1" x14ac:dyDescent="0.3">
      <c r="A197" s="3"/>
      <c r="B197" s="16"/>
      <c r="C197" s="2"/>
      <c r="D197" s="3"/>
      <c r="E197" s="3"/>
      <c r="F197" s="3"/>
      <c r="G197" s="3"/>
      <c r="H197" s="3"/>
      <c r="I197" s="3"/>
      <c r="J197" s="3"/>
      <c r="K197" s="3"/>
      <c r="L197" s="3"/>
      <c r="M197" s="3"/>
      <c r="N197" s="3"/>
      <c r="O197" s="3"/>
      <c r="P197" s="3"/>
      <c r="Q197" s="3"/>
      <c r="S197" s="3"/>
      <c r="T197" s="2"/>
      <c r="U197" s="24"/>
      <c r="V197" s="24"/>
      <c r="W197" s="24"/>
      <c r="X197" s="24"/>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row>
    <row r="198" spans="1:51" ht="20.100000000000001" customHeight="1" x14ac:dyDescent="0.3">
      <c r="A198" s="3"/>
      <c r="B198" s="16"/>
      <c r="C198" s="2"/>
      <c r="D198" s="3"/>
      <c r="E198" s="3"/>
      <c r="F198" s="3"/>
      <c r="G198" s="3"/>
      <c r="H198" s="3"/>
      <c r="I198" s="3"/>
      <c r="J198" s="3"/>
      <c r="K198" s="3"/>
      <c r="L198" s="3"/>
      <c r="M198" s="3"/>
      <c r="N198" s="3"/>
      <c r="O198" s="3"/>
      <c r="P198" s="3"/>
      <c r="Q198" s="3"/>
      <c r="S198" s="3"/>
      <c r="T198" s="2"/>
      <c r="U198" s="24"/>
      <c r="V198" s="24"/>
      <c r="W198" s="24"/>
      <c r="X198" s="24"/>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row>
  </sheetData>
  <sheetProtection algorithmName="SHA-512" hashValue="j3znc5lMW/o60ZHRjiUCSm0K4+9l03feeNjI8/0YTb5p3zWSo3CwGbXViPKn/wN1h3ucq0+hFqJF4DRWFGK6Mg==" saltValue="CvcgT+gBpAzzQJkO6Jm/rw==" spinCount="100000" sheet="1" objects="1" scenarios="1" insertColumns="0" insertRows="0" deleteColumns="0" deleteRows="0" sort="0" autoFilter="0"/>
  <autoFilter ref="D10:S93" xr:uid="{B66B8803-46D6-4CF5-B719-8BE9556AA56B}"/>
  <mergeCells count="11">
    <mergeCell ref="B54:B61"/>
    <mergeCell ref="B12:B16"/>
    <mergeCell ref="B18:B27"/>
    <mergeCell ref="B29:B39"/>
    <mergeCell ref="B41:B47"/>
    <mergeCell ref="B49:B52"/>
    <mergeCell ref="B63:B66"/>
    <mergeCell ref="B68:B73"/>
    <mergeCell ref="B75:B79"/>
    <mergeCell ref="B81:B86"/>
    <mergeCell ref="B88:B93"/>
  </mergeCells>
  <conditionalFormatting sqref="F7:Q7 S7">
    <cfRule type="cellIs" dxfId="3" priority="3" operator="lessThan">
      <formula>0</formula>
    </cfRule>
    <cfRule type="cellIs" dxfId="2" priority="4" operator="greaterThan">
      <formula>0</formula>
    </cfRule>
  </conditionalFormatting>
  <conditionalFormatting sqref="U7">
    <cfRule type="cellIs" dxfId="1" priority="1" operator="lessThan">
      <formula>0</formula>
    </cfRule>
    <cfRule type="cellIs" dxfId="0" priority="2" operator="greaterThan">
      <formula>0</formula>
    </cfRule>
  </conditionalFormatting>
  <pageMargins left="0.39370078740157483" right="0.39370078740157483" top="0.19685039370078741" bottom="0.19685039370078741" header="0.31496062992125984" footer="0.31496062992125984"/>
  <pageSetup paperSize="9" scale="42"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F3C4301-DFC5-48EC-B30E-56027331A73E}">
          <x14:formula1>
            <xm:f>Måneder!$B$2:$B$13</xm:f>
          </x14:formula1>
          <xm:sqref>F3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59300-FB41-4571-A1A4-1B06A61E1988}">
  <dimension ref="B2:C13"/>
  <sheetViews>
    <sheetView showGridLines="0" workbookViewId="0">
      <selection activeCell="B3" sqref="B3"/>
    </sheetView>
  </sheetViews>
  <sheetFormatPr defaultRowHeight="15" x14ac:dyDescent="0.25"/>
  <sheetData>
    <row r="2" spans="2:3" x14ac:dyDescent="0.25">
      <c r="B2" t="s">
        <v>119</v>
      </c>
      <c r="C2" t="s">
        <v>120</v>
      </c>
    </row>
    <row r="3" spans="2:3" x14ac:dyDescent="0.25">
      <c r="B3" t="s">
        <v>120</v>
      </c>
      <c r="C3" t="s">
        <v>121</v>
      </c>
    </row>
    <row r="4" spans="2:3" x14ac:dyDescent="0.25">
      <c r="B4" t="s">
        <v>121</v>
      </c>
      <c r="C4" t="s">
        <v>122</v>
      </c>
    </row>
    <row r="5" spans="2:3" x14ac:dyDescent="0.25">
      <c r="B5" t="s">
        <v>122</v>
      </c>
      <c r="C5" t="s">
        <v>123</v>
      </c>
    </row>
    <row r="6" spans="2:3" x14ac:dyDescent="0.25">
      <c r="B6" t="s">
        <v>123</v>
      </c>
      <c r="C6" t="s">
        <v>124</v>
      </c>
    </row>
    <row r="7" spans="2:3" x14ac:dyDescent="0.25">
      <c r="B7" t="s">
        <v>124</v>
      </c>
      <c r="C7" t="s">
        <v>125</v>
      </c>
    </row>
    <row r="8" spans="2:3" x14ac:dyDescent="0.25">
      <c r="B8" t="s">
        <v>125</v>
      </c>
      <c r="C8" t="s">
        <v>126</v>
      </c>
    </row>
    <row r="9" spans="2:3" x14ac:dyDescent="0.25">
      <c r="B9" t="s">
        <v>126</v>
      </c>
      <c r="C9" t="s">
        <v>127</v>
      </c>
    </row>
    <row r="10" spans="2:3" x14ac:dyDescent="0.25">
      <c r="B10" t="s">
        <v>127</v>
      </c>
      <c r="C10" t="s">
        <v>128</v>
      </c>
    </row>
    <row r="11" spans="2:3" x14ac:dyDescent="0.25">
      <c r="B11" t="s">
        <v>128</v>
      </c>
      <c r="C11" t="s">
        <v>129</v>
      </c>
    </row>
    <row r="12" spans="2:3" x14ac:dyDescent="0.25">
      <c r="B12" t="s">
        <v>129</v>
      </c>
      <c r="C12" t="s">
        <v>130</v>
      </c>
    </row>
    <row r="13" spans="2:3" x14ac:dyDescent="0.25">
      <c r="B13" t="s">
        <v>130</v>
      </c>
      <c r="C13" t="s">
        <v>119</v>
      </c>
    </row>
  </sheetData>
  <sheetProtection algorithmName="SHA-512" hashValue="AbHL8oSRm6TW+a7ZR0a49ZGtUB9YJIl1AyWyWay7fnIhZSAzNvpiURgrRT5BvC/4WbAwrsoXL/R4hGN0WyxF/g==" saltValue="/DV2oSXCAzJRZXR2yKBITA==" spinCount="100000" sheet="1" objects="1" scenarios="1"/>
  <phoneticPr fontId="2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m_x00e6_ransvarlig xmlns="d4ba4fd3-1ffc-4bc5-a5d6-037d454e466a">
      <UserInfo>
        <DisplayName/>
        <AccountId xsi:nil="true"/>
        <AccountType/>
      </UserInfo>
    </Prim_x00e6_ransvarlig>
    <TaxCatchAll xmlns="6967204e-aba7-4d8d-81d8-f6021068b7d5" xsi:nil="true"/>
    <lcf76f155ced4ddcb4097134ff3c332f xmlns="d4ba4fd3-1ffc-4bc5-a5d6-037d454e466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BCE6C1594BF2E4DA70FCF091F0640DE" ma:contentTypeVersion="15" ma:contentTypeDescription="Opret et nyt dokument." ma:contentTypeScope="" ma:versionID="5642a52548eb92aa321d794e672faa45">
  <xsd:schema xmlns:xsd="http://www.w3.org/2001/XMLSchema" xmlns:xs="http://www.w3.org/2001/XMLSchema" xmlns:p="http://schemas.microsoft.com/office/2006/metadata/properties" xmlns:ns2="d4ba4fd3-1ffc-4bc5-a5d6-037d454e466a" xmlns:ns3="6967204e-aba7-4d8d-81d8-f6021068b7d5" targetNamespace="http://schemas.microsoft.com/office/2006/metadata/properties" ma:root="true" ma:fieldsID="fd52fad3448fbef2f280c361b4cc7569" ns2:_="" ns3:_="">
    <xsd:import namespace="d4ba4fd3-1ffc-4bc5-a5d6-037d454e466a"/>
    <xsd:import namespace="6967204e-aba7-4d8d-81d8-f6021068b7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Prim_x00e6_ransvarlig"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ba4fd3-1ffc-4bc5-a5d6-037d454e46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ledmærker" ma:readOnly="false" ma:fieldId="{5cf76f15-5ced-4ddc-b409-7134ff3c332f}" ma:taxonomyMulti="true" ma:sspId="5d188d16-c864-4df1-be6e-dec32cadb1e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Prim_x00e6_ransvarlig" ma:index="21" nillable="true" ma:displayName="Primær ansvarlig" ma:format="Dropdown" ma:list="UserInfo" ma:SharePointGroup="0" ma:internalName="Prim_x00e6_ransvarl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67204e-aba7-4d8d-81d8-f6021068b7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618731f-05fa-4b38-98ba-2abc43eacd55}" ma:internalName="TaxCatchAll" ma:showField="CatchAllData" ma:web="6967204e-aba7-4d8d-81d8-f6021068b7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393E32-E697-467C-A1A9-819EE38D16F1}">
  <ds:schemaRefs>
    <ds:schemaRef ds:uri="http://www.w3.org/XML/1998/namespace"/>
    <ds:schemaRef ds:uri="http://schemas.microsoft.com/office/2006/metadata/properties"/>
    <ds:schemaRef ds:uri="http://purl.org/dc/terms/"/>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6967204e-aba7-4d8d-81d8-f6021068b7d5"/>
    <ds:schemaRef ds:uri="d4ba4fd3-1ffc-4bc5-a5d6-037d454e466a"/>
  </ds:schemaRefs>
</ds:datastoreItem>
</file>

<file path=customXml/itemProps2.xml><?xml version="1.0" encoding="utf-8"?>
<ds:datastoreItem xmlns:ds="http://schemas.openxmlformats.org/officeDocument/2006/customXml" ds:itemID="{A5681206-2F0A-47FE-9E46-BA4F0D7066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ba4fd3-1ffc-4bc5-a5d6-037d454e466a"/>
    <ds:schemaRef ds:uri="6967204e-aba7-4d8d-81d8-f6021068b7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43C18C-C551-4DA1-969A-DDCA2D5DF9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INTRO</vt:lpstr>
      <vt:lpstr>Månedsbudget</vt:lpstr>
      <vt:lpstr>Årsbudget</vt:lpstr>
      <vt:lpstr>Måneder</vt:lpstr>
      <vt:lpstr>INTRO!Print_Area</vt:lpstr>
      <vt:lpstr>Månedsbudget!Print_Area</vt:lpstr>
      <vt:lpstr>Årsbudget!Print_Area</vt:lpstr>
    </vt:vector>
  </TitlesOfParts>
  <Manager/>
  <Company>JN Data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Budgetskema</dc:title>
  <dc:subject/>
  <dc:creator>Alexander Løvenskjold</dc:creator>
  <cp:keywords/>
  <dc:description/>
  <cp:lastModifiedBy>Anders Warrington</cp:lastModifiedBy>
  <cp:revision/>
  <cp:lastPrinted>2025-11-13T14:59:49Z</cp:lastPrinted>
  <dcterms:created xsi:type="dcterms:W3CDTF">2024-10-14T09:09:33Z</dcterms:created>
  <dcterms:modified xsi:type="dcterms:W3CDTF">2026-01-05T11:34:31Z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655bac5-e079-4ce0-aea4-e42b8f191dac_Enabled">
    <vt:lpwstr>true</vt:lpwstr>
  </property>
  <property fmtid="{D5CDD505-2E9C-101B-9397-08002B2CF9AE}" pid="3" name="MSIP_Label_9655bac5-e079-4ce0-aea4-e42b8f191dac_SetDate">
    <vt:lpwstr>2024-10-14T09:10:43Z</vt:lpwstr>
  </property>
  <property fmtid="{D5CDD505-2E9C-101B-9397-08002B2CF9AE}" pid="4" name="MSIP_Label_9655bac5-e079-4ce0-aea4-e42b8f191dac_Method">
    <vt:lpwstr>Privileged</vt:lpwstr>
  </property>
  <property fmtid="{D5CDD505-2E9C-101B-9397-08002B2CF9AE}" pid="5" name="MSIP_Label_9655bac5-e079-4ce0-aea4-e42b8f191dac_Name">
    <vt:lpwstr>Fortrolig</vt:lpwstr>
  </property>
  <property fmtid="{D5CDD505-2E9C-101B-9397-08002B2CF9AE}" pid="6" name="MSIP_Label_9655bac5-e079-4ce0-aea4-e42b8f191dac_SiteId">
    <vt:lpwstr>df5e7718-2989-44ed-a2fd-5f63e2865f17</vt:lpwstr>
  </property>
  <property fmtid="{D5CDD505-2E9C-101B-9397-08002B2CF9AE}" pid="7" name="MSIP_Label_9655bac5-e079-4ce0-aea4-e42b8f191dac_ActionId">
    <vt:lpwstr>b49fa8a5-caa1-4fab-b240-cc981bcb1239</vt:lpwstr>
  </property>
  <property fmtid="{D5CDD505-2E9C-101B-9397-08002B2CF9AE}" pid="8" name="MSIP_Label_9655bac5-e079-4ce0-aea4-e42b8f191dac_ContentBits">
    <vt:lpwstr>0</vt:lpwstr>
  </property>
  <property fmtid="{D5CDD505-2E9C-101B-9397-08002B2CF9AE}" pid="9" name="ContentTypeId">
    <vt:lpwstr>0x0101009BCE6C1594BF2E4DA70FCF091F0640DE</vt:lpwstr>
  </property>
  <property fmtid="{D5CDD505-2E9C-101B-9397-08002B2CF9AE}" pid="10" name="MediaServiceImageTags">
    <vt:lpwstr/>
  </property>
</Properties>
</file>