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E9E67710-05D3-4355-90D6-84A3E700F66D}" xr6:coauthVersionLast="47" xr6:coauthVersionMax="47" xr10:uidLastSave="{00000000-0000-0000-0000-000000000000}"/>
  <bookViews>
    <workbookView xWindow="-120" yWindow="-120" windowWidth="29040" windowHeight="1572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5"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Expenses!$A$1:$AN$12</definedName>
    <definedName name="_xlnm.Print_Area" localSheetId="6">'Net Fee and Commission Income'!$A$1:$AG$13</definedName>
    <definedName name="_xlnm.Print_Area" localSheetId="8">'Other Income'!$A$1:$AN$9</definedName>
    <definedName name="_xlnm.Print_Area" localSheetId="7">'Value Adjustments etc.'!$A$1:$AN$14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9" i="24" l="1"/>
  <c r="U11" i="24" s="1"/>
  <c r="U13" i="24" s="1"/>
  <c r="U15" i="24" s="1"/>
  <c r="V9" i="24"/>
  <c r="V11" i="24" s="1"/>
  <c r="V13" i="24" s="1"/>
  <c r="V15" i="24" s="1"/>
  <c r="W9" i="24"/>
  <c r="W11" i="24" s="1"/>
  <c r="W13" i="24" s="1"/>
  <c r="W15" i="24" s="1"/>
  <c r="Z9" i="24"/>
  <c r="Z11" i="24" s="1"/>
  <c r="Z13" i="24" s="1"/>
  <c r="Z15" i="24" s="1"/>
  <c r="AB9" i="24"/>
  <c r="AB11" i="24" s="1"/>
  <c r="AB13" i="24" s="1"/>
  <c r="AB15" i="24" s="1"/>
  <c r="AH9" i="24"/>
  <c r="AH11" i="24" s="1"/>
  <c r="AH13" i="24" s="1"/>
  <c r="AH15" i="24" s="1"/>
  <c r="AM9" i="24"/>
  <c r="AM11" i="24" s="1"/>
  <c r="AM13" i="24" s="1"/>
  <c r="AM15" i="24" s="1"/>
  <c r="X9" i="24"/>
  <c r="X11" i="24" s="1"/>
  <c r="X13" i="24" s="1"/>
  <c r="X15" i="24" s="1"/>
  <c r="Y9" i="24"/>
  <c r="Y11" i="24" s="1"/>
  <c r="Y13" i="24" s="1"/>
  <c r="Y15" i="24" s="1"/>
  <c r="AA9" i="24"/>
  <c r="AA11" i="24" s="1"/>
  <c r="AA13" i="24" s="1"/>
  <c r="AA15" i="24" s="1"/>
  <c r="AC9" i="24"/>
  <c r="AC11" i="24" s="1"/>
  <c r="AC13" i="24" s="1"/>
  <c r="AC15" i="24" s="1"/>
  <c r="AD9" i="24"/>
  <c r="AD11" i="24" s="1"/>
  <c r="AD13" i="24" s="1"/>
  <c r="AD15" i="24" s="1"/>
  <c r="AE9" i="24"/>
  <c r="AE11" i="24" s="1"/>
  <c r="AE13" i="24" s="1"/>
  <c r="AE15" i="24" s="1"/>
  <c r="AF9" i="24"/>
  <c r="AF11" i="24" s="1"/>
  <c r="AF13" i="24" s="1"/>
  <c r="AF15" i="24" s="1"/>
  <c r="AG9" i="24"/>
  <c r="AG11" i="24" s="1"/>
  <c r="AG13" i="24" s="1"/>
  <c r="AG15" i="24" s="1"/>
  <c r="AI9" i="24"/>
  <c r="AI11" i="24" s="1"/>
  <c r="AI13" i="24" s="1"/>
  <c r="AI15" i="24" s="1"/>
  <c r="AJ9" i="24"/>
  <c r="AJ11" i="24" s="1"/>
  <c r="AJ13" i="24" s="1"/>
  <c r="AJ15" i="24" s="1"/>
  <c r="AK9" i="24"/>
  <c r="AK11" i="24" s="1"/>
  <c r="AK13" i="24" s="1"/>
  <c r="AK15" i="24" s="1"/>
  <c r="AL9" i="24"/>
  <c r="AL11" i="24" s="1"/>
  <c r="AL13" i="24" s="1"/>
  <c r="AL15" i="24" s="1"/>
  <c r="AN9" i="24"/>
  <c r="AN11" i="24" s="1"/>
  <c r="AN13" i="24" s="1"/>
  <c r="AN15" i="24" s="1"/>
</calcChain>
</file>

<file path=xl/sharedStrings.xml><?xml version="1.0" encoding="utf-8"?>
<sst xmlns="http://schemas.openxmlformats.org/spreadsheetml/2006/main" count="1396" uniqueCount="348">
  <si>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</si>
  <si>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</si>
  <si>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</si>
  <si>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</si>
  <si>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</si>
  <si>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</si>
  <si>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</si>
  <si>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</si>
  <si>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</si>
  <si>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</si>
  <si>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</si>
  <si>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</si>
  <si>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</si>
  <si>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</si>
  <si>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</si>
  <si>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</si>
  <si>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</si>
  <si>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</si>
  <si>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</si>
  <si>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</si>
  <si>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</si>
  <si>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</si>
  <si>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</si>
  <si>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</si>
  <si>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</si>
  <si>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</si>
  <si>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</si>
  <si>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</si>
  <si>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</si>
  <si>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</si>
  <si>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</si>
  <si>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</si>
  <si>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</si>
  <si>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</si>
  <si>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</si>
  <si>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</si>
  <si>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</si>
  <si>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</si>
  <si>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</si>
  <si>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</si>
  <si>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</si>
  <si>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</si>
  <si>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</si>
  <si>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</si>
  <si>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</si>
  <si>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</si>
  <si>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</si>
  <si>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</si>
  <si>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</si>
  <si>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</si>
  <si>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</si>
  <si>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</si>
  <si>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</si>
  <si>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</si>
  <si>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</si>
  <si>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</si>
  <si>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</si>
  <si>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</si>
  <si>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</si>
  <si>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</si>
  <si>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</si>
  <si>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</si>
  <si>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</si>
  <si>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</si>
  <si>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</si>
  <si>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</si>
  <si>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</si>
  <si>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</si>
  <si>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</si>
  <si>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</si>
  <si>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</si>
  <si>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</si>
  <si>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</si>
  <si>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</si>
  <si>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</si>
  <si>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</si>
  <si>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</si>
  <si>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</si>
  <si>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</si>
  <si>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</si>
  <si>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</si>
  <si>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</si>
  <si>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</si>
  <si>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</si>
  <si>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</si>
  <si>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</si>
  <si>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</si>
  <si>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</si>
  <si>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</si>
  <si>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</si>
  <si>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</si>
  <si>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</si>
  <si>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</si>
  <si>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</si>
  <si>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</si>
  <si>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</si>
  <si>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</si>
  <si>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</si>
  <si>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</si>
  <si>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</si>
  <si>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</si>
  <si>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</si>
  <si>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</si>
  <si>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</si>
  <si>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</si>
  <si>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</si>
  <si>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</si>
  <si>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</si>
  <si>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</si>
  <si>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</si>
  <si>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</si>
  <si>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</si>
  <si>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</si>
  <si>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</si>
  <si>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</si>
  <si>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</si>
  <si>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</si>
  <si>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</si>
  <si>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</si>
  <si>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</si>
  <si>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</si>
  <si>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</si>
  <si>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</si>
  <si>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</si>
  <si>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</si>
  <si>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</si>
  <si>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</si>
  <si>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</si>
  <si>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</si>
  <si>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</si>
  <si>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</si>
  <si>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</si>
  <si>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</si>
  <si>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</si>
  <si>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</si>
  <si>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</si>
  <si>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</si>
  <si>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</si>
  <si>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</si>
  <si>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</si>
  <si>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</si>
  <si>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</si>
  <si>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</si>
  <si>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</si>
  <si>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</si>
  <si>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</si>
  <si>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</si>
  <si>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</si>
  <si>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</si>
  <si>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</si>
  <si>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</si>
  <si>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</si>
  <si>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</si>
  <si>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</si>
  <si>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</si>
  <si>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</si>
  <si>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</si>
  <si>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</si>
  <si>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</si>
  <si>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</si>
  <si>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</si>
  <si>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</si>
  <si>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</si>
  <si>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</si>
  <si>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</si>
  <si>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</si>
  <si>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</si>
  <si>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</si>
  <si>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</si>
  <si>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</si>
  <si>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</si>
  <si>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</si>
  <si>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</si>
  <si>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</si>
  <si>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</si>
  <si>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</si>
  <si>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</si>
  <si>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</si>
  <si>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</si>
  <si>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</si>
  <si>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</si>
  <si>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</si>
  <si>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</si>
  <si>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</si>
  <si>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</si>
  <si>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</si>
  <si>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</si>
  <si>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</si>
  <si>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</si>
  <si>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</si>
  <si>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</si>
  <si>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</si>
  <si>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</si>
  <si>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</si>
  <si>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</si>
  <si>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</si>
  <si>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</si>
  <si>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</si>
  <si>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</si>
  <si>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</si>
  <si>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</si>
  <si>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</si>
  <si>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</si>
  <si>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</si>
  <si>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</si>
  <si>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</si>
  <si>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</si>
  <si>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</si>
  <si>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discounts for acquired assets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</si>
  <si>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</si>
  <si>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</si>
  <si>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</si>
  <si>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</si>
  <si>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</si>
  <si>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</si>
  <si>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</si>
  <si>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</si>
  <si>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</si>
  <si>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Summary of income statement, Leasing Activities (DKKm)</t>
  </si>
  <si>
    <t>Summary of income statement, Mortgage Activities (DKKm)</t>
  </si>
  <si>
    <t>Summary of income statement, Banking Activities (DKKm)</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</si>
  <si>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</si>
  <si>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</si>
  <si>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</si>
  <si>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</si>
  <si>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</si>
  <si>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</si>
  <si>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</si>
  <si>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</si>
  <si>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</si>
  <si>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</si>
  <si>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</si>
  <si>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</si>
  <si>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</si>
  <si>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</si>
  <si>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</si>
  <si>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</si>
  <si>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</si>
  <si>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</si>
  <si>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</si>
  <si>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</si>
  <si>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</si>
  <si>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</si>
  <si>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</si>
  <si>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</si>
  <si>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</si>
  <si>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</si>
  <si>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</si>
  <si>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</si>
  <si>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</si>
  <si>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</si>
  <si>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</si>
  <si>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</si>
  <si>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</si>
  <si>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</si>
  <si>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</si>
  <si>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</si>
  <si>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</si>
  <si>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</si>
  <si>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</si>
  <si>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</si>
  <si>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</si>
  <si>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</si>
  <si>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</si>
  <si>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</si>
  <si>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</si>
  <si>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</si>
  <si>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</si>
  <si>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</si>
  <si>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</si>
  <si>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</si>
  <si>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</si>
  <si>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</si>
  <si>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</si>
  <si>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</si>
  <si>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</si>
  <si>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</si>
  <si>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</si>
  <si>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</si>
  <si>
    <t>Interest-bearing assets (excl. operating lease)</t>
  </si>
  <si>
    <t>Q1 2025</t>
  </si>
  <si>
    <t>2024 Q4: DKK 18m one-off costs related to the acquisitions of Handelsbanken Denmark and PFA Bank.</t>
  </si>
  <si>
    <t>Amortisation*</t>
  </si>
  <si>
    <t>Depreciation, etc.</t>
  </si>
  <si>
    <t>* Incl. amortisation of customer relations from the acquisitions of Handelsbanken Denmark and PFA Bank. This is a non-cash item that is offset by an equal and opposite adjustment of the intangible assets deduction in the CET1 statement.</t>
  </si>
  <si>
    <t>Shareholders' tangible equity</t>
  </si>
  <si>
    <t>2024 Q1: DKK 15m fee expense related to covered bond issuance booked under mortgage activities.</t>
  </si>
  <si>
    <t>Q2 2025</t>
  </si>
  <si>
    <t>Capital statement (DKKm)</t>
  </si>
  <si>
    <t>Proposed dividends</t>
  </si>
  <si>
    <t>Intangible assets</t>
  </si>
  <si>
    <t>Common equity tier 1 capital</t>
  </si>
  <si>
    <t>Tier 1 capital</t>
  </si>
  <si>
    <t>Total capital</t>
  </si>
  <si>
    <t>Other deductions, net</t>
  </si>
  <si>
    <t>Ongoing share buyback</t>
  </si>
  <si>
    <t>- o.w. dividend</t>
  </si>
  <si>
    <t>- o.w. share buyback</t>
  </si>
  <si>
    <r>
      <rPr>
        <vertAlign val="superscript"/>
        <sz val="8"/>
        <color theme="1"/>
        <rFont val="Arial"/>
        <family val="2"/>
      </rPr>
      <t>1</t>
    </r>
    <r>
      <rPr>
        <sz val="8"/>
        <color theme="1"/>
        <rFont val="Arial"/>
        <family val="2"/>
      </rPr>
      <t xml:space="preserve"> Stipulated CET1 capital deduction for potential future dividends and share buybacks based on capital distribution policy and prior capital distribution as shown in the below capital statement. Capital distribution policy of 30% dividend supplemented by share buybacks was implemented in 2024.</t>
    </r>
  </si>
  <si>
    <t>Capital requirement and buffers (%)</t>
  </si>
  <si>
    <t>CET1 minimum capital requirement (Pillar I)</t>
  </si>
  <si>
    <t>CET1 capital add-on (Pillar II)</t>
  </si>
  <si>
    <t>SIFI buffer</t>
  </si>
  <si>
    <t>Capital conservation buffer</t>
  </si>
  <si>
    <t>Countercyclical buffer</t>
  </si>
  <si>
    <t>CET 1 capital requirement</t>
  </si>
  <si>
    <t>Excess CET1 capital</t>
  </si>
  <si>
    <t>Minimum capital requirement (Pillar I)</t>
  </si>
  <si>
    <t>Capital add-on (Pillar II)</t>
  </si>
  <si>
    <t>Total capital requirement</t>
  </si>
  <si>
    <t>Excess total capital</t>
  </si>
  <si>
    <r>
      <t>Systemic risk buffer</t>
    </r>
    <r>
      <rPr>
        <vertAlign val="superscript"/>
        <sz val="9"/>
        <color rgb="FF000000"/>
        <rFont val="Arial"/>
        <family val="2"/>
      </rPr>
      <t>2</t>
    </r>
  </si>
  <si>
    <r>
      <rPr>
        <vertAlign val="superscript"/>
        <sz val="8"/>
        <color rgb="FF000000"/>
        <rFont val="Arial"/>
        <family val="2"/>
      </rPr>
      <t>2</t>
    </r>
    <r>
      <rPr>
        <sz val="8"/>
        <color rgb="FF000000"/>
        <rFont val="Arial"/>
        <family val="2"/>
      </rPr>
      <t xml:space="preserve"> Sector-specific systemic risk buffer for corporate exposures to real estate companies. </t>
    </r>
  </si>
  <si>
    <t>* Q1 2025: Implementation of Basel IV/CRR III input floors, etc.</t>
  </si>
  <si>
    <r>
      <t>Combined buffer requirement</t>
    </r>
    <r>
      <rPr>
        <vertAlign val="superscript"/>
        <sz val="9"/>
        <color rgb="FF000000"/>
        <rFont val="Arial"/>
        <family val="2"/>
      </rPr>
      <t>3</t>
    </r>
  </si>
  <si>
    <r>
      <rPr>
        <vertAlign val="superscript"/>
        <sz val="8"/>
        <color rgb="FF000000"/>
        <rFont val="Arial"/>
        <family val="2"/>
      </rPr>
      <t>3</t>
    </r>
    <r>
      <rPr>
        <sz val="8"/>
        <color rgb="FF000000"/>
        <rFont val="Arial"/>
        <family val="2"/>
      </rPr>
      <t xml:space="preserve"> SIFI buffer, capital conservation buffer, countercyclical buffer and systemic risk buffer.</t>
    </r>
  </si>
  <si>
    <t>Additional tier 1 capital, net</t>
  </si>
  <si>
    <t>Tier 2 capital, net</t>
  </si>
  <si>
    <t>Asset management and custody</t>
  </si>
  <si>
    <t>Brokerage, etc.</t>
  </si>
  <si>
    <t>Mortgage lending</t>
  </si>
  <si>
    <t>Mortgage refinancing auctions</t>
  </si>
  <si>
    <t>Bank lending and guarantees</t>
  </si>
  <si>
    <t>Payments, accounts, pension, etc.</t>
  </si>
  <si>
    <t>Q3 2025</t>
  </si>
  <si>
    <t>2025 Q2: DKK 60m one-off costs from consolidating three Copenhagen offices (branch of Jyske Bank, former headquarter of Jyske Realkredit and former headquarter of Handelsbanken Denmark) into a single location.</t>
  </si>
  <si>
    <r>
      <t>- o.w. deduction for payout reservations</t>
    </r>
    <r>
      <rPr>
        <vertAlign val="superscript"/>
        <sz val="9"/>
        <rFont val="Arial "/>
      </rPr>
      <t>1</t>
    </r>
  </si>
  <si>
    <t>- o.w. CET1 excl. payout reservations</t>
  </si>
  <si>
    <r>
      <t>Payout reservations</t>
    </r>
    <r>
      <rPr>
        <vertAlign val="superscript"/>
        <sz val="9"/>
        <color theme="1"/>
        <rFont val="Arial"/>
        <family val="2"/>
      </rPr>
      <t>1</t>
    </r>
  </si>
  <si>
    <t>* Repeated overdrafts strictly characterised as contract breaches from Q1 2022, thereby technically migrating performing mortgage loans, etc., to stage 3.</t>
  </si>
  <si>
    <t>Purchased or originated credit impaired (POCI)</t>
  </si>
  <si>
    <t>Provisions for credit commitments and unutilised credit lines</t>
  </si>
  <si>
    <t>Balance of loan impairment charges and provisions</t>
  </si>
  <si>
    <t>Balance of loan impairment charges, provisions and discounts</t>
  </si>
  <si>
    <t>Fair value of collateral for loans and guarantees (DKKm)</t>
  </si>
  <si>
    <t>Cash deposits</t>
  </si>
  <si>
    <t>Securities</t>
  </si>
  <si>
    <t>Guarantees made out directly to the Group</t>
  </si>
  <si>
    <t>Real property, residential</t>
  </si>
  <si>
    <t>Real property, commercial</t>
  </si>
  <si>
    <t>Movable property, cars and rolling stock</t>
  </si>
  <si>
    <t>Other movable property</t>
  </si>
  <si>
    <t>Other collateral</t>
  </si>
  <si>
    <t>Guarantees whereby the guarantors assume primary liability</t>
  </si>
  <si>
    <t>Total fair value of collateral for loans and guarantees</t>
  </si>
  <si>
    <t>- of which collateral for stage 3 exposures</t>
  </si>
  <si>
    <t>Note: Ranked with the most liquid collateral types at the top. Excluding any surplus collateral.</t>
  </si>
  <si>
    <t>Q4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</si>
</sst>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 numFmtId="172" formatCode="#,##0&quot;'&quot;"/>
  </numFmts>
  <fonts count="76">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
      <vertAlign val="superscript"/>
      <sz val="9"/>
      <name val="Arial "/>
    </font>
    <font>
      <vertAlign val="superscript"/>
      <sz val="9"/>
      <color theme="1"/>
      <name val="Arial"/>
      <family val="2"/>
    </font>
    <font>
      <vertAlign val="superscript"/>
      <sz val="8"/>
      <color theme="1"/>
      <name val="Arial"/>
      <family val="2"/>
    </font>
    <font>
      <sz val="9"/>
      <color rgb="FFFFFFFF"/>
      <name val="Arial"/>
      <family val="2"/>
    </font>
    <font>
      <vertAlign val="superscript"/>
      <sz val="9"/>
      <color rgb="FF000000"/>
      <name val="Arial"/>
      <family val="2"/>
    </font>
    <font>
      <vertAlign val="superscript"/>
      <sz val="8"/>
      <color rgb="FF000000"/>
      <name val="Arial"/>
      <family val="2"/>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0"/>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medium">
        <color rgb="FFD2E4CE"/>
      </top>
      <bottom style="medium">
        <color rgb="FFD2E4CE"/>
      </bottom>
      <diagonal/>
    </border>
    <border>
      <left/>
      <right/>
      <top style="thin">
        <color rgb="FFD2E4CE"/>
      </top>
      <bottom/>
      <diagonal/>
    </border>
  </borders>
  <cellStyleXfs count="6">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cellStyleXfs>
  <cellXfs count="405">
    <xf numFmtId="0" fontId="0" fillId="0" borderId="0" xfId="0"/>
    <xf numFmtId="0" fontId="9" fillId="0" borderId="0" xfId="0" applyFont="1"/>
    <xf numFmtId="0" fontId="10" fillId="0" borderId="0" xfId="0" applyFont="1"/>
    <xf numFmtId="0" fontId="11" fillId="0" borderId="0" xfId="0" applyFont="1"/>
    <xf numFmtId="0" fontId="12" fillId="0" borderId="0" xfId="0" applyFont="1"/>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Alignment="1">
      <alignment vertical="center" wrapText="1"/>
    </xf>
    <xf numFmtId="164" fontId="14" fillId="2" borderId="0" xfId="3" applyFont="1" applyFill="1" applyBorder="1" applyAlignment="1">
      <alignment horizontal="right" vertical="center" wrapText="1"/>
    </xf>
    <xf numFmtId="0" fontId="20" fillId="2" borderId="0" xfId="0" applyFont="1" applyFill="1" applyAlignment="1">
      <alignment horizontal="left" vertical="center" wrapText="1"/>
    </xf>
    <xf numFmtId="0" fontId="22" fillId="2" borderId="0" xfId="0" applyFont="1" applyFill="1" applyAlignment="1">
      <alignment horizontal="left" vertical="center" wrapText="1"/>
    </xf>
    <xf numFmtId="43" fontId="23" fillId="2" borderId="0" xfId="0" applyNumberFormat="1" applyFont="1" applyFill="1" applyAlignment="1">
      <alignment vertical="center" wrapText="1"/>
    </xf>
    <xf numFmtId="0" fontId="22" fillId="3" borderId="0" xfId="0" applyFont="1" applyFill="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0" borderId="0" xfId="0" applyNumberFormat="1" applyFont="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0" fillId="2" borderId="0" xfId="0" applyNumberFormat="1" applyFont="1" applyFill="1" applyAlignment="1">
      <alignment vertical="center" wrapText="1"/>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1" fillId="2" borderId="2" xfId="0" applyFont="1" applyFill="1" applyBorder="1" applyAlignment="1">
      <alignment vertical="center"/>
    </xf>
    <xf numFmtId="0" fontId="29" fillId="4" borderId="0" xfId="0" applyFont="1" applyFill="1" applyAlignment="1">
      <alignment horizontal="right"/>
    </xf>
    <xf numFmtId="0" fontId="29" fillId="2" borderId="0" xfId="0" applyFont="1" applyFill="1" applyAlignment="1">
      <alignment horizontal="right"/>
    </xf>
    <xf numFmtId="0" fontId="23" fillId="2" borderId="0" xfId="0" applyFont="1" applyFill="1" applyAlignment="1">
      <alignmen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Alignment="1">
      <alignment horizontal="right"/>
    </xf>
    <xf numFmtId="0" fontId="7" fillId="2" borderId="0" xfId="0" applyFont="1" applyFill="1"/>
    <xf numFmtId="0" fontId="7" fillId="5" borderId="3" xfId="0" applyFont="1" applyFill="1" applyBorder="1"/>
    <xf numFmtId="3" fontId="7" fillId="6" borderId="3" xfId="0" applyNumberFormat="1" applyFont="1" applyFill="1" applyBorder="1"/>
    <xf numFmtId="3" fontId="7" fillId="5" borderId="3" xfId="0" applyNumberFormat="1" applyFont="1" applyFill="1" applyBorder="1"/>
    <xf numFmtId="3" fontId="7" fillId="7" borderId="3" xfId="0" applyNumberFormat="1" applyFont="1" applyFill="1" applyBorder="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5" borderId="1" xfId="0" applyFont="1" applyFill="1" applyBorder="1"/>
    <xf numFmtId="167" fontId="7" fillId="6" borderId="1" xfId="0" applyNumberFormat="1" applyFont="1" applyFill="1" applyBorder="1"/>
    <xf numFmtId="167" fontId="7" fillId="5" borderId="1" xfId="0" applyNumberFormat="1" applyFont="1" applyFill="1" applyBorder="1"/>
    <xf numFmtId="167" fontId="7" fillId="7" borderId="1" xfId="0" applyNumberFormat="1"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0" fontId="14" fillId="5" borderId="4" xfId="0" applyFont="1" applyFill="1" applyBorder="1"/>
    <xf numFmtId="3" fontId="14" fillId="5" borderId="4" xfId="0" applyNumberFormat="1" applyFont="1" applyFill="1" applyBorder="1"/>
    <xf numFmtId="3" fontId="14" fillId="7"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5" borderId="1" xfId="0" applyFont="1" applyFill="1" applyBorder="1"/>
    <xf numFmtId="168" fontId="7" fillId="2" borderId="0" xfId="0" applyNumberFormat="1" applyFont="1" applyFill="1"/>
    <xf numFmtId="168" fontId="7" fillId="5" borderId="1" xfId="0" applyNumberFormat="1" applyFont="1" applyFill="1" applyBorder="1"/>
    <xf numFmtId="168" fontId="7" fillId="7" borderId="1" xfId="0" applyNumberFormat="1" applyFont="1" applyFill="1" applyBorder="1"/>
    <xf numFmtId="168" fontId="19" fillId="2" borderId="0" xfId="0" applyNumberFormat="1" applyFont="1" applyFill="1"/>
    <xf numFmtId="169" fontId="40" fillId="2" borderId="0" xfId="0" applyNumberFormat="1" applyFont="1" applyFill="1"/>
    <xf numFmtId="168" fontId="7" fillId="5" borderId="3" xfId="0" applyNumberFormat="1" applyFont="1" applyFill="1" applyBorder="1"/>
    <xf numFmtId="168" fontId="7" fillId="7" borderId="3" xfId="0" applyNumberFormat="1" applyFont="1" applyFill="1" applyBorder="1"/>
    <xf numFmtId="0" fontId="4" fillId="2" borderId="0" xfId="0" applyFont="1" applyFill="1"/>
    <xf numFmtId="0" fontId="4" fillId="5"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Border="1" applyAlignment="1">
      <alignment horizontal="right" vertical="center" wrapText="1"/>
    </xf>
    <xf numFmtId="0" fontId="24" fillId="2" borderId="0" xfId="0" quotePrefix="1" applyFont="1" applyFill="1" applyAlignment="1">
      <alignment vertical="center" wrapText="1"/>
    </xf>
    <xf numFmtId="0" fontId="3" fillId="2" borderId="1" xfId="3" applyNumberFormat="1" applyFont="1" applyFill="1" applyBorder="1" applyAlignment="1">
      <alignment horizontal="right"/>
    </xf>
    <xf numFmtId="168" fontId="7" fillId="4" borderId="0" xfId="0" applyNumberFormat="1" applyFont="1" applyFill="1"/>
    <xf numFmtId="0" fontId="32" fillId="4" borderId="1" xfId="0" applyFont="1" applyFill="1" applyBorder="1" applyAlignment="1">
      <alignment horizontal="right" vertical="center"/>
    </xf>
    <xf numFmtId="168" fontId="7" fillId="6" borderId="1" xfId="0" applyNumberFormat="1" applyFont="1" applyFill="1" applyBorder="1"/>
    <xf numFmtId="168" fontId="7" fillId="6" borderId="3" xfId="0" applyNumberFormat="1" applyFont="1" applyFill="1" applyBorder="1"/>
    <xf numFmtId="0" fontId="24" fillId="4" borderId="0" xfId="0" applyFont="1" applyFill="1" applyAlignment="1">
      <alignment horizontal="right" wrapText="1"/>
    </xf>
    <xf numFmtId="0" fontId="23" fillId="0" borderId="0" xfId="0" applyFont="1" applyAlignment="1">
      <alignment vertical="center"/>
    </xf>
    <xf numFmtId="0" fontId="23" fillId="0" borderId="0" xfId="0" quotePrefix="1" applyFont="1" applyAlignment="1">
      <alignment vertical="center"/>
    </xf>
    <xf numFmtId="0" fontId="38" fillId="0" borderId="0" xfId="0" quotePrefix="1" applyFont="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Alignment="1">
      <alignment horizontal="right" vertical="center"/>
    </xf>
    <xf numFmtId="1" fontId="19" fillId="2" borderId="0" xfId="0" applyNumberFormat="1" applyFont="1" applyFill="1"/>
    <xf numFmtId="1" fontId="37" fillId="3" borderId="0" xfId="0" applyNumberFormat="1" applyFont="1" applyFill="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xf numFmtId="0" fontId="38" fillId="2" borderId="0" xfId="0" applyFont="1" applyFill="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3" fontId="39" fillId="0" borderId="0" xfId="1" applyNumberFormat="1" applyFont="1" applyBorder="1" applyAlignment="1">
      <alignment horizontal="right"/>
    </xf>
    <xf numFmtId="0" fontId="30" fillId="2" borderId="0" xfId="0" applyFont="1" applyFill="1" applyAlignment="1">
      <alignment horizontal="left" wrapText="1"/>
    </xf>
    <xf numFmtId="0" fontId="30" fillId="0" borderId="0" xfId="0" applyFont="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Alignment="1">
      <alignment horizontal="right"/>
    </xf>
    <xf numFmtId="3" fontId="39" fillId="0" borderId="0" xfId="1" applyNumberFormat="1" applyFont="1" applyFill="1" applyBorder="1" applyAlignment="1">
      <alignment horizontal="right"/>
    </xf>
    <xf numFmtId="165" fontId="19" fillId="2" borderId="0" xfId="0" applyNumberFormat="1" applyFont="1" applyFill="1"/>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6" xfId="0" applyFont="1" applyFill="1" applyBorder="1" applyAlignment="1">
      <alignment vertical="center" wrapText="1"/>
    </xf>
    <xf numFmtId="3" fontId="14" fillId="4" borderId="6" xfId="0" applyNumberFormat="1" applyFont="1" applyFill="1" applyBorder="1" applyAlignment="1">
      <alignment horizontal="right" vertical="center" wrapText="1"/>
    </xf>
    <xf numFmtId="3" fontId="14" fillId="2" borderId="6" xfId="0" applyNumberFormat="1" applyFont="1" applyFill="1" applyBorder="1" applyAlignment="1">
      <alignment horizontal="right" vertical="center" wrapText="1"/>
    </xf>
    <xf numFmtId="0" fontId="23" fillId="2" borderId="0" xfId="0" quotePrefix="1" applyFont="1" applyFill="1" applyAlignment="1">
      <alignment vertical="center"/>
    </xf>
    <xf numFmtId="0" fontId="1" fillId="2" borderId="0" xfId="0" applyFont="1" applyFill="1" applyAlignment="1">
      <alignment vertical="center"/>
    </xf>
    <xf numFmtId="0" fontId="24" fillId="2" borderId="0" xfId="0" applyFont="1" applyFill="1" applyAlignment="1">
      <alignment vertical="center"/>
    </xf>
    <xf numFmtId="0" fontId="1" fillId="5" borderId="1" xfId="0" applyFont="1" applyFill="1" applyBorder="1"/>
    <xf numFmtId="0" fontId="1" fillId="2" borderId="0" xfId="0" applyFont="1" applyFill="1"/>
    <xf numFmtId="0" fontId="49" fillId="2" borderId="0" xfId="0" applyFont="1" applyFill="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0"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8" borderId="5" xfId="0" applyFont="1" applyFill="1" applyBorder="1" applyAlignment="1">
      <alignment horizontal="left" wrapText="1"/>
    </xf>
    <xf numFmtId="3" fontId="39" fillId="6"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1" fillId="0" borderId="0" xfId="0" applyFont="1"/>
    <xf numFmtId="0" fontId="32" fillId="0" borderId="0" xfId="0" applyFont="1" applyAlignment="1">
      <alignment horizontal="right" vertical="center" wrapText="1"/>
    </xf>
    <xf numFmtId="0" fontId="30" fillId="6" borderId="0" xfId="0" applyFont="1" applyFill="1" applyAlignment="1">
      <alignment horizontal="right" vertical="center"/>
    </xf>
    <xf numFmtId="0" fontId="30" fillId="8" borderId="0" xfId="0" applyFont="1" applyFill="1" applyAlignment="1">
      <alignment horizontal="right" vertical="center"/>
    </xf>
    <xf numFmtId="3" fontId="30" fillId="6" borderId="1" xfId="0" applyNumberFormat="1" applyFont="1" applyFill="1" applyBorder="1" applyAlignment="1">
      <alignment horizontal="right" vertical="center"/>
    </xf>
    <xf numFmtId="3" fontId="30" fillId="8" borderId="1" xfId="0" applyNumberFormat="1" applyFont="1" applyFill="1" applyBorder="1" applyAlignment="1">
      <alignment horizontal="right" vertical="center"/>
    </xf>
    <xf numFmtId="3" fontId="29" fillId="6" borderId="1" xfId="0" applyNumberFormat="1" applyFont="1" applyFill="1" applyBorder="1" applyAlignment="1">
      <alignment horizontal="right" vertical="center" wrapText="1"/>
    </xf>
    <xf numFmtId="3" fontId="29" fillId="8" borderId="1" xfId="0" applyNumberFormat="1" applyFont="1" applyFill="1" applyBorder="1" applyAlignment="1">
      <alignment horizontal="right" vertical="center" wrapText="1"/>
    </xf>
    <xf numFmtId="0" fontId="52" fillId="2" borderId="0" xfId="0" applyFont="1" applyFill="1" applyAlignment="1">
      <alignment vertical="center"/>
    </xf>
    <xf numFmtId="0" fontId="54" fillId="2" borderId="2" xfId="0" applyFont="1" applyFill="1" applyBorder="1" applyAlignment="1">
      <alignment vertical="center"/>
    </xf>
    <xf numFmtId="0" fontId="55" fillId="0" borderId="0" xfId="0" applyFont="1"/>
    <xf numFmtId="0" fontId="56" fillId="0" borderId="0" xfId="0" applyFont="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0" fontId="57" fillId="0" borderId="0" xfId="0" applyFont="1"/>
    <xf numFmtId="0" fontId="20" fillId="9" borderId="0" xfId="0" applyFont="1" applyFill="1" applyAlignment="1">
      <alignment vertical="center"/>
    </xf>
    <xf numFmtId="0" fontId="58" fillId="9" borderId="0" xfId="0" applyFont="1" applyFill="1" applyAlignment="1">
      <alignment vertical="center"/>
    </xf>
    <xf numFmtId="0" fontId="59" fillId="8" borderId="0" xfId="0" applyFont="1" applyFill="1" applyAlignment="1">
      <alignment vertical="center"/>
    </xf>
    <xf numFmtId="0" fontId="38" fillId="8" borderId="0" xfId="0" applyFont="1" applyFill="1"/>
    <xf numFmtId="0" fontId="39" fillId="6" borderId="0" xfId="0" applyFont="1" applyFill="1" applyAlignment="1">
      <alignment horizontal="right" vertical="center" wrapText="1"/>
    </xf>
    <xf numFmtId="0" fontId="39" fillId="8" borderId="0" xfId="0" applyFont="1" applyFill="1" applyAlignment="1">
      <alignment horizontal="right" vertical="center" wrapText="1"/>
    </xf>
    <xf numFmtId="0" fontId="23" fillId="8" borderId="0" xfId="0" quotePrefix="1" applyFont="1" applyFill="1"/>
    <xf numFmtId="3" fontId="38" fillId="6" borderId="0" xfId="0" applyNumberFormat="1" applyFont="1" applyFill="1"/>
    <xf numFmtId="3" fontId="23" fillId="8" borderId="0" xfId="0" applyNumberFormat="1" applyFont="1" applyFill="1"/>
    <xf numFmtId="0" fontId="24" fillId="8" borderId="4" xfId="0" applyFont="1" applyFill="1" applyBorder="1"/>
    <xf numFmtId="3" fontId="39" fillId="6" borderId="4" xfId="0" applyNumberFormat="1" applyFont="1" applyFill="1" applyBorder="1"/>
    <xf numFmtId="3" fontId="24" fillId="8" borderId="4" xfId="0" applyNumberFormat="1" applyFont="1" applyFill="1" applyBorder="1"/>
    <xf numFmtId="0" fontId="23" fillId="8" borderId="3" xfId="0" applyFont="1" applyFill="1" applyBorder="1"/>
    <xf numFmtId="3" fontId="38" fillId="6" borderId="3" xfId="0" applyNumberFormat="1" applyFont="1" applyFill="1" applyBorder="1"/>
    <xf numFmtId="3" fontId="23" fillId="8" borderId="3" xfId="0" applyNumberFormat="1" applyFont="1" applyFill="1" applyBorder="1"/>
    <xf numFmtId="0" fontId="23" fillId="8"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xf numFmtId="165" fontId="1" fillId="2" borderId="0" xfId="0" applyNumberFormat="1" applyFont="1" applyFill="1" applyAlignment="1">
      <alignment horizontal="right" vertical="center" wrapText="1"/>
    </xf>
    <xf numFmtId="3" fontId="38" fillId="0" borderId="0" xfId="0" applyNumberFormat="1" applyFont="1"/>
    <xf numFmtId="0" fontId="40" fillId="2" borderId="0" xfId="0" applyFont="1" applyFill="1"/>
    <xf numFmtId="0" fontId="61" fillId="2" borderId="0" xfId="0" applyFont="1" applyFill="1" applyAlignment="1">
      <alignment vertical="center"/>
    </xf>
    <xf numFmtId="0" fontId="40" fillId="0" borderId="0" xfId="0" applyFont="1"/>
    <xf numFmtId="0" fontId="62" fillId="0" borderId="0" xfId="0" applyFont="1"/>
    <xf numFmtId="0" fontId="62" fillId="2" borderId="0" xfId="0" applyFont="1" applyFill="1"/>
    <xf numFmtId="0" fontId="63" fillId="2" borderId="0" xfId="0" quotePrefix="1" applyFont="1" applyFill="1"/>
    <xf numFmtId="0" fontId="63" fillId="2" borderId="0" xfId="0" applyFont="1" applyFill="1" applyAlignment="1">
      <alignment vertical="center"/>
    </xf>
    <xf numFmtId="0" fontId="30" fillId="2" borderId="1" xfId="0" quotePrefix="1" applyFont="1" applyFill="1" applyBorder="1" applyAlignment="1">
      <alignment vertical="center" wrapText="1"/>
    </xf>
    <xf numFmtId="0" fontId="29" fillId="6" borderId="0" xfId="0" applyFont="1" applyFill="1" applyAlignment="1">
      <alignment horizontal="right" vertical="center"/>
    </xf>
    <xf numFmtId="0" fontId="29" fillId="8" borderId="0" xfId="0" applyFont="1" applyFill="1" applyAlignment="1">
      <alignment horizontal="right" vertical="center"/>
    </xf>
    <xf numFmtId="0" fontId="64" fillId="0" borderId="0" xfId="0" applyFont="1"/>
    <xf numFmtId="3" fontId="29" fillId="6" borderId="0" xfId="0" applyNumberFormat="1" applyFont="1" applyFill="1" applyAlignment="1">
      <alignment horizontal="right" vertical="center"/>
    </xf>
    <xf numFmtId="3" fontId="29" fillId="8" borderId="0" xfId="0" applyNumberFormat="1" applyFont="1" applyFill="1" applyAlignment="1">
      <alignment horizontal="right" vertical="center"/>
    </xf>
    <xf numFmtId="0" fontId="25" fillId="9" borderId="0" xfId="0" applyFont="1" applyFill="1" applyAlignment="1">
      <alignment horizontal="left" vertical="center"/>
    </xf>
    <xf numFmtId="0" fontId="47" fillId="9" borderId="0" xfId="0" applyFont="1" applyFill="1" applyAlignment="1">
      <alignment vertical="center"/>
    </xf>
    <xf numFmtId="0" fontId="47" fillId="8" borderId="0" xfId="0" applyFont="1" applyFill="1" applyAlignment="1">
      <alignment horizontal="left" vertical="center"/>
    </xf>
    <xf numFmtId="0" fontId="47" fillId="8" borderId="0" xfId="0" applyFont="1" applyFill="1" applyAlignment="1">
      <alignment vertical="center"/>
    </xf>
    <xf numFmtId="0" fontId="43" fillId="8" borderId="0" xfId="0" applyFont="1" applyFill="1" applyAlignment="1">
      <alignment horizontal="left" vertical="center" wrapText="1"/>
    </xf>
    <xf numFmtId="0" fontId="43" fillId="8" borderId="0" xfId="0" applyFont="1" applyFill="1" applyAlignment="1">
      <alignment horizontal="right" vertical="center" wrapText="1"/>
    </xf>
    <xf numFmtId="0" fontId="44" fillId="8" borderId="0" xfId="0" applyFont="1" applyFill="1" applyAlignment="1">
      <alignment horizontal="left" vertical="center" wrapText="1"/>
    </xf>
    <xf numFmtId="3" fontId="44" fillId="6" borderId="0" xfId="0" applyNumberFormat="1" applyFont="1" applyFill="1" applyAlignment="1">
      <alignment horizontal="right" vertical="center" wrapText="1"/>
    </xf>
    <xf numFmtId="0" fontId="65" fillId="0" borderId="0" xfId="0" applyFont="1"/>
    <xf numFmtId="0" fontId="44" fillId="8" borderId="0" xfId="0" quotePrefix="1" applyFont="1" applyFill="1" applyAlignment="1">
      <alignment horizontal="left" vertical="center" wrapText="1"/>
    </xf>
    <xf numFmtId="3" fontId="44" fillId="0" borderId="0" xfId="0" applyNumberFormat="1" applyFont="1" applyAlignment="1">
      <alignment horizontal="right" vertical="center" wrapText="1"/>
    </xf>
    <xf numFmtId="0" fontId="43" fillId="8" borderId="5" xfId="0" applyFont="1" applyFill="1" applyBorder="1" applyAlignment="1">
      <alignment horizontal="left" vertical="center" wrapText="1"/>
    </xf>
    <xf numFmtId="3" fontId="43" fillId="6" borderId="5" xfId="0" applyNumberFormat="1" applyFont="1" applyFill="1" applyBorder="1" applyAlignment="1">
      <alignment horizontal="right" vertical="center" wrapText="1"/>
    </xf>
    <xf numFmtId="0" fontId="44" fillId="8" borderId="0" xfId="0" applyFont="1" applyFill="1" applyAlignment="1">
      <alignment horizontal="left" vertical="center"/>
    </xf>
    <xf numFmtId="3" fontId="43" fillId="0" borderId="0" xfId="0" applyNumberFormat="1" applyFont="1" applyAlignment="1">
      <alignment horizontal="right" vertical="center" wrapText="1"/>
    </xf>
    <xf numFmtId="3" fontId="47" fillId="8" borderId="0" xfId="0" applyNumberFormat="1" applyFont="1" applyFill="1" applyAlignment="1">
      <alignment vertical="center"/>
    </xf>
    <xf numFmtId="3" fontId="51" fillId="0" borderId="0" xfId="0" applyNumberFormat="1" applyFont="1"/>
    <xf numFmtId="0" fontId="44" fillId="0" borderId="0" xfId="0" applyFont="1" applyAlignment="1">
      <alignment horizontal="left" vertical="center" wrapText="1"/>
    </xf>
    <xf numFmtId="3" fontId="44" fillId="6" borderId="0" xfId="0" applyNumberFormat="1" applyFont="1" applyFill="1" applyAlignment="1">
      <alignment horizontal="right" vertical="center"/>
    </xf>
    <xf numFmtId="3" fontId="38" fillId="6" borderId="0" xfId="4" applyNumberFormat="1" applyFont="1" applyFill="1" applyBorder="1" applyAlignment="1">
      <alignment horizontal="right" vertical="center"/>
    </xf>
    <xf numFmtId="3" fontId="38" fillId="0" borderId="0" xfId="4" applyNumberFormat="1" applyFont="1" applyFill="1" applyBorder="1" applyAlignment="1">
      <alignment horizontal="right" vertical="center"/>
    </xf>
    <xf numFmtId="3" fontId="43" fillId="6" borderId="0" xfId="0" applyNumberFormat="1" applyFont="1" applyFill="1" applyAlignment="1">
      <alignment horizontal="right" vertical="center" wrapText="1"/>
    </xf>
    <xf numFmtId="3" fontId="38" fillId="6" borderId="0" xfId="0" applyNumberFormat="1" applyFont="1" applyFill="1" applyAlignment="1">
      <alignment horizontal="right" vertical="center"/>
    </xf>
    <xf numFmtId="0" fontId="60" fillId="8" borderId="0" xfId="0" applyFont="1" applyFill="1" applyAlignment="1">
      <alignment horizontal="left" vertical="center"/>
    </xf>
    <xf numFmtId="0" fontId="25" fillId="9" borderId="0" xfId="0" applyFont="1" applyFill="1" applyAlignment="1">
      <alignment vertical="center"/>
    </xf>
    <xf numFmtId="0" fontId="66" fillId="0" borderId="0" xfId="0" applyFont="1"/>
    <xf numFmtId="3" fontId="38" fillId="0" borderId="0" xfId="0" applyNumberFormat="1" applyFont="1" applyAlignment="1">
      <alignment horizontal="right" vertical="center"/>
    </xf>
    <xf numFmtId="3" fontId="44" fillId="0" borderId="0" xfId="0" applyNumberFormat="1" applyFont="1" applyAlignment="1">
      <alignment horizontal="right" vertical="center"/>
    </xf>
    <xf numFmtId="0" fontId="43" fillId="6" borderId="0" xfId="0" applyFont="1" applyFill="1" applyAlignment="1">
      <alignment horizontal="right" vertical="center" wrapText="1"/>
    </xf>
    <xf numFmtId="3" fontId="65" fillId="0" borderId="0" xfId="0" applyNumberFormat="1" applyFont="1"/>
    <xf numFmtId="0" fontId="29" fillId="6" borderId="0" xfId="0" applyFont="1" applyFill="1" applyAlignment="1">
      <alignment horizontal="right" vertical="center" wrapText="1"/>
    </xf>
    <xf numFmtId="3" fontId="23" fillId="6" borderId="0" xfId="0" applyNumberFormat="1" applyFont="1" applyFill="1" applyAlignment="1">
      <alignment horizontal="right" vertical="center"/>
    </xf>
    <xf numFmtId="3" fontId="43" fillId="0" borderId="5" xfId="0" applyNumberFormat="1" applyFont="1" applyBorder="1" applyAlignment="1">
      <alignment horizontal="right" vertical="center" wrapText="1"/>
    </xf>
    <xf numFmtId="3" fontId="67" fillId="0" borderId="0" xfId="0" applyNumberFormat="1" applyFont="1" applyAlignment="1">
      <alignment horizontal="right" vertical="center" wrapText="1"/>
    </xf>
    <xf numFmtId="0" fontId="68" fillId="9" borderId="0" xfId="0" applyFont="1" applyFill="1" applyAlignment="1">
      <alignment vertical="center"/>
    </xf>
    <xf numFmtId="3" fontId="69" fillId="8" borderId="0" xfId="0" applyNumberFormat="1" applyFont="1" applyFill="1" applyAlignment="1">
      <alignment vertical="center"/>
    </xf>
    <xf numFmtId="3" fontId="68" fillId="8" borderId="0" xfId="0" applyNumberFormat="1" applyFont="1" applyFill="1" applyAlignment="1">
      <alignment vertical="center"/>
    </xf>
    <xf numFmtId="0" fontId="43" fillId="0" borderId="0" xfId="0" applyFont="1" applyAlignment="1">
      <alignment horizontal="right" vertical="center" wrapText="1"/>
    </xf>
    <xf numFmtId="0" fontId="44" fillId="8" borderId="0" xfId="0" applyFont="1" applyFill="1" applyAlignment="1">
      <alignment horizontal="left" vertical="center" wrapText="1" indent="1"/>
    </xf>
    <xf numFmtId="3" fontId="31" fillId="4" borderId="0" xfId="1" applyNumberFormat="1" applyFont="1" applyFill="1" applyAlignment="1">
      <alignment horizontal="right" vertical="center"/>
    </xf>
    <xf numFmtId="3" fontId="31" fillId="2" borderId="0" xfId="1" applyNumberFormat="1" applyFont="1" applyFill="1" applyAlignment="1">
      <alignment horizontal="right" vertical="center"/>
    </xf>
    <xf numFmtId="3" fontId="31" fillId="0" borderId="0" xfId="1" applyNumberFormat="1" applyFont="1" applyAlignment="1">
      <alignment horizontal="right" vertical="center"/>
    </xf>
    <xf numFmtId="3" fontId="28" fillId="0" borderId="0" xfId="0" applyNumberFormat="1" applyFont="1"/>
    <xf numFmtId="3" fontId="31" fillId="4" borderId="1" xfId="1" applyNumberFormat="1" applyFont="1" applyFill="1" applyBorder="1" applyAlignment="1">
      <alignment horizontal="right" vertical="center"/>
    </xf>
    <xf numFmtId="3" fontId="31" fillId="2" borderId="1" xfId="1" applyNumberFormat="1" applyFont="1" applyFill="1" applyBorder="1" applyAlignment="1">
      <alignment horizontal="right" vertical="center"/>
    </xf>
    <xf numFmtId="0" fontId="23" fillId="8" borderId="0" xfId="0" applyFont="1" applyFill="1" applyAlignment="1">
      <alignment vertical="center" wrapText="1"/>
    </xf>
    <xf numFmtId="3" fontId="23" fillId="6" borderId="0" xfId="4" applyNumberFormat="1" applyFont="1" applyFill="1" applyBorder="1" applyAlignment="1">
      <alignment horizontal="right" vertical="center"/>
    </xf>
    <xf numFmtId="3" fontId="23" fillId="8" borderId="0" xfId="4" applyNumberFormat="1" applyFont="1" applyFill="1" applyBorder="1" applyAlignment="1">
      <alignment horizontal="right" vertical="center"/>
    </xf>
    <xf numFmtId="0" fontId="23" fillId="8" borderId="1" xfId="0" applyFont="1" applyFill="1" applyBorder="1" applyAlignment="1">
      <alignment vertical="center" wrapText="1"/>
    </xf>
    <xf numFmtId="3" fontId="23" fillId="6" borderId="1" xfId="4" applyNumberFormat="1" applyFont="1" applyFill="1" applyBorder="1" applyAlignment="1">
      <alignment horizontal="right" vertical="center"/>
    </xf>
    <xf numFmtId="3" fontId="23" fillId="8" borderId="1" xfId="4" applyNumberFormat="1" applyFont="1" applyFill="1" applyBorder="1" applyAlignment="1">
      <alignment horizontal="right" vertical="center"/>
    </xf>
    <xf numFmtId="0" fontId="22" fillId="8" borderId="0" xfId="0" applyFont="1" applyFill="1"/>
    <xf numFmtId="0" fontId="73" fillId="8" borderId="0" xfId="0" applyFont="1" applyFill="1"/>
    <xf numFmtId="0" fontId="24" fillId="8" borderId="0" xfId="0" applyFont="1" applyFill="1" applyAlignment="1">
      <alignment horizontal="right" vertical="center"/>
    </xf>
    <xf numFmtId="3" fontId="23" fillId="6" borderId="0" xfId="0" applyNumberFormat="1" applyFont="1" applyFill="1"/>
    <xf numFmtId="3" fontId="23" fillId="0" borderId="0" xfId="0" applyNumberFormat="1" applyFont="1"/>
    <xf numFmtId="3" fontId="23" fillId="6" borderId="3" xfId="0" applyNumberFormat="1" applyFont="1" applyFill="1" applyBorder="1"/>
    <xf numFmtId="3" fontId="23" fillId="0" borderId="3" xfId="0" applyNumberFormat="1" applyFont="1" applyBorder="1"/>
    <xf numFmtId="0" fontId="24" fillId="8" borderId="0" xfId="0" applyFont="1" applyFill="1"/>
    <xf numFmtId="3" fontId="24" fillId="6" borderId="0" xfId="0" applyNumberFormat="1" applyFont="1" applyFill="1"/>
    <xf numFmtId="3" fontId="24" fillId="0" borderId="0" xfId="0" applyNumberFormat="1" applyFont="1"/>
    <xf numFmtId="3" fontId="24" fillId="6" borderId="4" xfId="0" applyNumberFormat="1" applyFont="1" applyFill="1" applyBorder="1"/>
    <xf numFmtId="3" fontId="24" fillId="0" borderId="4" xfId="0" applyNumberFormat="1" applyFont="1" applyBorder="1"/>
    <xf numFmtId="167" fontId="23" fillId="6" borderId="0" xfId="0" applyNumberFormat="1" applyFont="1" applyFill="1" applyAlignment="1">
      <alignment horizontal="right" vertical="center"/>
    </xf>
    <xf numFmtId="167" fontId="23" fillId="0" borderId="0" xfId="0" applyNumberFormat="1" applyFont="1" applyAlignment="1">
      <alignment horizontal="right" vertical="center"/>
    </xf>
    <xf numFmtId="0" fontId="23" fillId="0" borderId="0" xfId="0" applyFont="1"/>
    <xf numFmtId="167" fontId="23" fillId="6" borderId="0" xfId="2" applyNumberFormat="1" applyFont="1" applyFill="1" applyBorder="1"/>
    <xf numFmtId="167" fontId="23" fillId="0" borderId="0" xfId="2" applyNumberFormat="1" applyFont="1" applyFill="1" applyBorder="1"/>
    <xf numFmtId="167" fontId="23" fillId="6" borderId="3" xfId="0" applyNumberFormat="1" applyFont="1" applyFill="1" applyBorder="1"/>
    <xf numFmtId="167" fontId="23" fillId="0" borderId="3" xfId="0" applyNumberFormat="1" applyFont="1" applyBorder="1"/>
    <xf numFmtId="167" fontId="24" fillId="6" borderId="0" xfId="0" applyNumberFormat="1" applyFont="1" applyFill="1"/>
    <xf numFmtId="167" fontId="24" fillId="0" borderId="0" xfId="0" applyNumberFormat="1" applyFont="1"/>
    <xf numFmtId="0" fontId="24" fillId="0" borderId="0" xfId="0" applyFont="1"/>
    <xf numFmtId="0" fontId="23" fillId="8" borderId="1" xfId="0" applyFont="1" applyFill="1" applyBorder="1"/>
    <xf numFmtId="167" fontId="23" fillId="6" borderId="1" xfId="0" applyNumberFormat="1" applyFont="1" applyFill="1" applyBorder="1"/>
    <xf numFmtId="167" fontId="23" fillId="0" borderId="1" xfId="0" applyNumberFormat="1" applyFont="1" applyBorder="1"/>
    <xf numFmtId="0" fontId="63" fillId="8" borderId="0" xfId="0" applyFont="1" applyFill="1"/>
    <xf numFmtId="167" fontId="23" fillId="8" borderId="0" xfId="0" applyNumberFormat="1" applyFont="1" applyFill="1"/>
    <xf numFmtId="167" fontId="23" fillId="0" borderId="0" xfId="0" applyNumberFormat="1" applyFont="1"/>
    <xf numFmtId="167" fontId="23" fillId="6" borderId="0" xfId="0" applyNumberFormat="1" applyFont="1" applyFill="1"/>
    <xf numFmtId="3" fontId="14" fillId="5" borderId="0" xfId="0" applyNumberFormat="1" applyFont="1" applyFill="1"/>
    <xf numFmtId="3" fontId="14" fillId="7" borderId="0" xfId="0" applyNumberFormat="1" applyFont="1" applyFill="1"/>
    <xf numFmtId="3" fontId="14" fillId="0" borderId="0" xfId="0" applyNumberFormat="1" applyFont="1"/>
    <xf numFmtId="0" fontId="40" fillId="5" borderId="0" xfId="0" applyFont="1" applyFill="1"/>
    <xf numFmtId="0" fontId="16" fillId="3" borderId="0" xfId="0" applyFont="1" applyFill="1" applyAlignment="1">
      <alignment vertical="center"/>
    </xf>
    <xf numFmtId="0" fontId="17" fillId="3" borderId="0" xfId="0" applyFont="1" applyFill="1" applyAlignment="1">
      <alignment vertical="center"/>
    </xf>
    <xf numFmtId="0" fontId="21" fillId="9" borderId="0" xfId="0" applyFont="1" applyFill="1" applyAlignment="1">
      <alignment vertical="center"/>
    </xf>
    <xf numFmtId="0" fontId="17" fillId="3" borderId="0" xfId="0" applyFont="1" applyFill="1"/>
    <xf numFmtId="0" fontId="0" fillId="3" borderId="0" xfId="0" applyFill="1"/>
    <xf numFmtId="0" fontId="21" fillId="9" borderId="0" xfId="0" applyFont="1" applyFill="1"/>
    <xf numFmtId="0" fontId="51" fillId="3" borderId="0" xfId="0" applyFont="1" applyFill="1"/>
    <xf numFmtId="0" fontId="19" fillId="3" borderId="0" xfId="0" applyFont="1" applyFill="1"/>
    <xf numFmtId="0" fontId="20" fillId="3" borderId="0" xfId="0" applyFont="1" applyFill="1" applyAlignment="1" applyProtection="1">
      <alignment vertical="center"/>
      <protection locked="0"/>
    </xf>
    <xf numFmtId="0" fontId="22" fillId="3" borderId="0" xfId="0" applyFont="1" applyFill="1" applyAlignment="1">
      <alignment vertical="center"/>
    </xf>
    <xf numFmtId="0" fontId="18" fillId="3" borderId="0" xfId="0" applyFont="1" applyFill="1" applyAlignment="1">
      <alignment horizontal="left" vertical="center"/>
    </xf>
    <xf numFmtId="172" fontId="14" fillId="0" borderId="4" xfId="0" applyNumberFormat="1" applyFont="1" applyBorder="1"/>
    <xf numFmtId="3" fontId="14" fillId="6" borderId="4" xfId="0" applyNumberFormat="1" applyFont="1" applyFill="1" applyBorder="1"/>
    <xf numFmtId="3" fontId="24" fillId="8" borderId="7" xfId="0" applyNumberFormat="1" applyFont="1" applyFill="1" applyBorder="1"/>
    <xf numFmtId="3" fontId="39" fillId="6" borderId="7" xfId="0" applyNumberFormat="1" applyFont="1" applyFill="1" applyBorder="1"/>
    <xf numFmtId="3" fontId="38" fillId="8" borderId="1" xfId="0" applyNumberFormat="1" applyFont="1" applyFill="1" applyBorder="1"/>
    <xf numFmtId="3" fontId="38" fillId="6" borderId="1" xfId="0" applyNumberFormat="1" applyFont="1" applyFill="1" applyBorder="1"/>
    <xf numFmtId="3" fontId="23" fillId="8" borderId="1" xfId="0" applyNumberFormat="1" applyFont="1" applyFill="1" applyBorder="1"/>
    <xf numFmtId="0" fontId="58" fillId="0" borderId="0" xfId="0" applyFont="1" applyAlignment="1">
      <alignment vertical="center"/>
    </xf>
    <xf numFmtId="3" fontId="38" fillId="6" borderId="0" xfId="0" applyNumberFormat="1" applyFont="1" applyFill="1" applyAlignment="1">
      <alignment horizontal="right" vertical="center" wrapText="1"/>
    </xf>
    <xf numFmtId="3" fontId="38" fillId="8" borderId="0" xfId="0" applyNumberFormat="1" applyFont="1" applyFill="1" applyAlignment="1">
      <alignment horizontal="right" vertical="center" wrapText="1"/>
    </xf>
    <xf numFmtId="3" fontId="23" fillId="0" borderId="0" xfId="2" applyNumberFormat="1" applyFont="1" applyFill="1" applyBorder="1"/>
    <xf numFmtId="0" fontId="24" fillId="8" borderId="7" xfId="0" applyFont="1" applyFill="1" applyBorder="1"/>
    <xf numFmtId="0" fontId="27" fillId="3" borderId="0" xfId="0" applyFont="1" applyFill="1" applyAlignment="1">
      <alignment horizontal="center" vertical="center" wrapText="1"/>
    </xf>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005231"/>
      <color rgb="FFF7F5EF"/>
      <color rgb="FFD2E4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253" t="s">
        <v>163</v>
      </c>
    </row>
    <row r="4" spans="2:2" s="2" customFormat="1">
      <c r="B4" s="1"/>
    </row>
    <row r="5" spans="2:2" s="2" customFormat="1" ht="15.75">
      <c r="B5" s="3"/>
    </row>
    <row r="6" spans="2:2" s="2" customFormat="1" ht="18.75" customHeight="1">
      <c r="B6" s="252" t="s">
        <v>63</v>
      </c>
    </row>
    <row r="7" spans="2:2" s="2" customFormat="1" ht="18.75" customHeight="1">
      <c r="B7" s="252" t="s">
        <v>101</v>
      </c>
    </row>
    <row r="8" spans="2:2" s="2" customFormat="1" ht="18.75" customHeight="1">
      <c r="B8" s="252" t="s">
        <v>64</v>
      </c>
    </row>
    <row r="9" spans="2:2" s="2" customFormat="1" ht="18.75" customHeight="1">
      <c r="B9" s="252" t="s">
        <v>65</v>
      </c>
    </row>
    <row r="10" spans="2:2" s="2" customFormat="1" ht="18.75" customHeight="1">
      <c r="B10" s="252" t="s">
        <v>131</v>
      </c>
    </row>
    <row r="11" spans="2:2" s="2" customFormat="1" ht="18.75" customHeight="1">
      <c r="B11" s="252" t="s">
        <v>102</v>
      </c>
    </row>
    <row r="12" spans="2:2" s="2" customFormat="1" ht="18.75" customHeight="1">
      <c r="B12" s="252" t="s">
        <v>53</v>
      </c>
    </row>
    <row r="13" spans="2:2" s="2" customFormat="1" ht="18.75" customHeight="1">
      <c r="B13" s="252" t="s">
        <v>132</v>
      </c>
    </row>
    <row r="14" spans="2:2" s="2" customFormat="1" ht="18.75" customHeight="1">
      <c r="B14" s="252" t="s">
        <v>133</v>
      </c>
    </row>
    <row r="15" spans="2:2" ht="18.75" customHeight="1">
      <c r="B15" s="252" t="s">
        <v>201</v>
      </c>
    </row>
    <row r="16" spans="2:2" ht="18.75" customHeight="1">
      <c r="B16" s="252" t="s">
        <v>103</v>
      </c>
    </row>
    <row r="17" spans="1:2" ht="18.75" customHeight="1">
      <c r="B17" s="252" t="s">
        <v>135</v>
      </c>
    </row>
    <row r="18" spans="1:2">
      <c r="B18" s="252" t="s">
        <v>40</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63"/>
  <sheetViews>
    <sheetView showGridLines="0" showRowColHeaders="0" zoomScaleNormal="100" workbookViewId="0"/>
  </sheetViews>
  <sheetFormatPr defaultColWidth="0" defaultRowHeight="15" zeroHeight="1"/>
  <cols>
    <col min="1" max="1" width="42.140625" customWidth="1"/>
    <col min="2" max="2" width="9.28515625" customWidth="1"/>
    <col min="3" max="40" width="9.42578125" customWidth="1"/>
    <col min="41" max="41" width="3.7109375" hidden="1" customWidth="1"/>
    <col min="42" max="16384" width="9.140625" hidden="1"/>
  </cols>
  <sheetData>
    <row r="1" spans="1:41">
      <c r="A1" s="6" t="s">
        <v>74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7"/>
      <c r="AI1" s="7"/>
      <c r="AJ1" s="8"/>
      <c r="AK1" s="8"/>
      <c r="AL1" s="8"/>
      <c r="AM1" s="8"/>
      <c r="AN1" s="8"/>
      <c r="AO1" s="5"/>
    </row>
    <row r="2" spans="1:4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5"/>
      <c r="AM2" s="5"/>
      <c r="AN2" s="5"/>
      <c r="AO2" s="5"/>
    </row>
    <row r="3" spans="1:41">
      <c r="A3" s="11"/>
      <c r="B3" s="12" t="s">
        <v>324</v>
      </c>
      <c r="C3" s="13" t="s">
        <v>287</v>
      </c>
      <c r="D3" s="13" t="s">
        <v>280</v>
      </c>
      <c r="E3" s="13" t="s">
        <v>277</v>
      </c>
      <c r="F3" s="13" t="s">
        <v>242</v>
      </c>
      <c r="G3" s="13" t="s">
        <v>234</v>
      </c>
      <c r="H3" s="13" t="s">
        <v>230</v>
      </c>
      <c r="I3" s="13" t="s">
        <v>228</v>
      </c>
      <c r="J3" s="13" t="s">
        <v>225</v>
      </c>
      <c r="K3" s="13" t="s">
        <v>224</v>
      </c>
      <c r="L3" s="13" t="s">
        <v>213</v>
      </c>
      <c r="M3" s="13" t="s">
        <v>202</v>
      </c>
      <c r="N3" s="13" t="s">
        <v>197</v>
      </c>
      <c r="O3" s="13" t="s">
        <v>190</v>
      </c>
      <c r="P3" s="13" t="s">
        <v>186</v>
      </c>
      <c r="Q3" s="13" t="s">
        <v>185</v>
      </c>
      <c r="R3" s="13" t="s">
        <v>184</v>
      </c>
      <c r="S3" s="13" t="s">
        <v>170</v>
      </c>
      <c r="T3" s="13" t="s">
        <v>165</v>
      </c>
      <c r="U3" s="13" t="s">
        <v>125</v>
      </c>
      <c r="V3" s="13" t="s">
        <v>108</v>
      </c>
      <c r="W3" s="13" t="s">
        <v>104</v>
      </c>
      <c r="X3" s="13" t="s">
        <v>100</v>
      </c>
      <c r="Y3" s="13" t="s">
        <v>78</v>
      </c>
      <c r="Z3" s="13" t="s">
        <v>76</v>
      </c>
      <c r="AA3" s="13" t="s">
        <v>75</v>
      </c>
      <c r="AB3" s="13" t="s">
        <v>73</v>
      </c>
      <c r="AC3" s="13" t="s">
        <v>72</v>
      </c>
      <c r="AD3" s="13" t="s">
        <v>71</v>
      </c>
      <c r="AE3" s="13" t="s">
        <v>66</v>
      </c>
      <c r="AF3" s="13" t="s">
        <v>58</v>
      </c>
      <c r="AG3" s="13" t="s">
        <v>39</v>
      </c>
      <c r="AH3" s="13" t="s">
        <v>38</v>
      </c>
      <c r="AI3" s="13" t="s">
        <v>37</v>
      </c>
      <c r="AJ3" s="13" t="s">
        <v>36</v>
      </c>
      <c r="AK3" s="13" t="s">
        <v>35</v>
      </c>
      <c r="AL3" s="13" t="s">
        <v>56</v>
      </c>
      <c r="AM3" s="13" t="s">
        <v>55</v>
      </c>
      <c r="AN3" s="13" t="s">
        <v>57</v>
      </c>
      <c r="AO3" s="5"/>
    </row>
    <row r="4" spans="1:41">
      <c r="A4" s="11" t="s">
        <v>0</v>
      </c>
      <c r="B4" s="14">
        <v>2187</v>
      </c>
      <c r="C4" s="15">
        <v>2204</v>
      </c>
      <c r="D4" s="15">
        <v>2238</v>
      </c>
      <c r="E4" s="15">
        <v>2269</v>
      </c>
      <c r="F4" s="15">
        <v>2356</v>
      </c>
      <c r="G4" s="15">
        <v>2438</v>
      </c>
      <c r="H4" s="15">
        <v>2481</v>
      </c>
      <c r="I4" s="15">
        <v>2582</v>
      </c>
      <c r="J4" s="15">
        <v>2528</v>
      </c>
      <c r="K4" s="15">
        <v>2424</v>
      </c>
      <c r="L4" s="15">
        <v>2230</v>
      </c>
      <c r="M4" s="15">
        <v>1773</v>
      </c>
      <c r="N4" s="15">
        <v>1412</v>
      </c>
      <c r="O4" s="15">
        <v>1359</v>
      </c>
      <c r="P4" s="15">
        <v>1312</v>
      </c>
      <c r="Q4" s="15">
        <v>1277</v>
      </c>
      <c r="R4" s="15">
        <v>1242</v>
      </c>
      <c r="S4" s="15">
        <v>1230</v>
      </c>
      <c r="T4" s="15">
        <v>1224</v>
      </c>
      <c r="U4" s="15">
        <v>1195</v>
      </c>
      <c r="V4" s="15">
        <v>1256</v>
      </c>
      <c r="W4" s="15">
        <v>1287</v>
      </c>
      <c r="X4" s="15">
        <v>1228</v>
      </c>
      <c r="Y4" s="15">
        <v>1270</v>
      </c>
      <c r="Z4" s="15">
        <v>1279</v>
      </c>
      <c r="AA4" s="15">
        <v>1309</v>
      </c>
      <c r="AB4" s="15">
        <v>1294</v>
      </c>
      <c r="AC4" s="15">
        <v>1341</v>
      </c>
      <c r="AD4" s="15">
        <v>1377</v>
      </c>
      <c r="AE4" s="15">
        <v>1409</v>
      </c>
      <c r="AF4" s="15">
        <v>1378</v>
      </c>
      <c r="AG4" s="15">
        <v>1514</v>
      </c>
      <c r="AH4" s="15">
        <v>1359</v>
      </c>
      <c r="AI4" s="15">
        <v>1364</v>
      </c>
      <c r="AJ4" s="15">
        <v>1348</v>
      </c>
      <c r="AK4" s="15">
        <v>1426</v>
      </c>
      <c r="AL4" s="15">
        <v>1362</v>
      </c>
      <c r="AM4" s="15">
        <v>1417</v>
      </c>
      <c r="AN4" s="15">
        <v>1420</v>
      </c>
      <c r="AO4" s="5"/>
    </row>
    <row r="5" spans="1:41">
      <c r="A5" s="11" t="s">
        <v>1</v>
      </c>
      <c r="B5" s="14">
        <v>689</v>
      </c>
      <c r="C5" s="15">
        <v>658</v>
      </c>
      <c r="D5" s="15">
        <v>726</v>
      </c>
      <c r="E5" s="15">
        <v>902</v>
      </c>
      <c r="F5" s="15">
        <v>627</v>
      </c>
      <c r="G5" s="15">
        <v>603</v>
      </c>
      <c r="H5" s="15">
        <v>606</v>
      </c>
      <c r="I5" s="15">
        <v>766</v>
      </c>
      <c r="J5" s="15">
        <v>602</v>
      </c>
      <c r="K5" s="15">
        <v>553</v>
      </c>
      <c r="L5" s="15">
        <v>658</v>
      </c>
      <c r="M5" s="15">
        <v>681</v>
      </c>
      <c r="N5" s="15">
        <v>598</v>
      </c>
      <c r="O5" s="15">
        <v>567</v>
      </c>
      <c r="P5" s="15">
        <v>683</v>
      </c>
      <c r="Q5" s="15">
        <v>645</v>
      </c>
      <c r="R5" s="15">
        <v>578</v>
      </c>
      <c r="S5" s="15">
        <v>509</v>
      </c>
      <c r="T5" s="15">
        <v>576</v>
      </c>
      <c r="U5" s="15">
        <v>581</v>
      </c>
      <c r="V5" s="15">
        <v>453</v>
      </c>
      <c r="W5" s="15">
        <v>407</v>
      </c>
      <c r="X5" s="15">
        <v>650</v>
      </c>
      <c r="Y5" s="15">
        <v>653</v>
      </c>
      <c r="Z5" s="15">
        <v>611</v>
      </c>
      <c r="AA5" s="15">
        <v>554</v>
      </c>
      <c r="AB5" s="15">
        <v>493</v>
      </c>
      <c r="AC5" s="15">
        <v>536</v>
      </c>
      <c r="AD5" s="15">
        <v>473</v>
      </c>
      <c r="AE5" s="15">
        <v>429</v>
      </c>
      <c r="AF5" s="15">
        <v>535</v>
      </c>
      <c r="AG5" s="15">
        <v>677</v>
      </c>
      <c r="AH5" s="15">
        <v>458</v>
      </c>
      <c r="AI5" s="15">
        <v>442</v>
      </c>
      <c r="AJ5" s="15">
        <v>469</v>
      </c>
      <c r="AK5" s="15">
        <v>532</v>
      </c>
      <c r="AL5" s="15">
        <v>394</v>
      </c>
      <c r="AM5" s="15">
        <v>374</v>
      </c>
      <c r="AN5" s="15">
        <v>354</v>
      </c>
      <c r="AO5" s="5"/>
    </row>
    <row r="6" spans="1:41">
      <c r="A6" s="11" t="s">
        <v>2</v>
      </c>
      <c r="B6" s="14">
        <v>511</v>
      </c>
      <c r="C6" s="15">
        <v>263</v>
      </c>
      <c r="D6" s="15">
        <v>182</v>
      </c>
      <c r="E6" s="15">
        <v>172</v>
      </c>
      <c r="F6" s="15">
        <v>453</v>
      </c>
      <c r="G6" s="15">
        <v>199</v>
      </c>
      <c r="H6" s="15">
        <v>239</v>
      </c>
      <c r="I6" s="15">
        <v>661</v>
      </c>
      <c r="J6" s="15">
        <v>452</v>
      </c>
      <c r="K6" s="15">
        <v>186</v>
      </c>
      <c r="L6" s="15">
        <v>240</v>
      </c>
      <c r="M6" s="15">
        <v>523</v>
      </c>
      <c r="N6" s="15">
        <v>-300</v>
      </c>
      <c r="O6" s="15">
        <v>-93</v>
      </c>
      <c r="P6" s="15">
        <v>9</v>
      </c>
      <c r="Q6" s="15">
        <v>207</v>
      </c>
      <c r="R6" s="15">
        <v>128</v>
      </c>
      <c r="S6" s="15">
        <v>243</v>
      </c>
      <c r="T6" s="15">
        <v>362</v>
      </c>
      <c r="U6" s="15">
        <v>278</v>
      </c>
      <c r="V6" s="15">
        <v>189</v>
      </c>
      <c r="W6" s="15">
        <v>331</v>
      </c>
      <c r="X6" s="15">
        <v>-113</v>
      </c>
      <c r="Y6" s="15">
        <v>252</v>
      </c>
      <c r="Z6" s="15">
        <v>-95</v>
      </c>
      <c r="AA6" s="15">
        <v>-8</v>
      </c>
      <c r="AB6" s="15">
        <v>193</v>
      </c>
      <c r="AC6" s="15">
        <v>-49</v>
      </c>
      <c r="AD6" s="15">
        <v>132</v>
      </c>
      <c r="AE6" s="15">
        <v>-38</v>
      </c>
      <c r="AF6" s="15">
        <v>-68</v>
      </c>
      <c r="AG6" s="15">
        <v>38</v>
      </c>
      <c r="AH6" s="15">
        <v>96</v>
      </c>
      <c r="AI6" s="15">
        <v>97</v>
      </c>
      <c r="AJ6" s="15">
        <v>346</v>
      </c>
      <c r="AK6" s="15">
        <v>232</v>
      </c>
      <c r="AL6" s="15">
        <v>170</v>
      </c>
      <c r="AM6" s="15">
        <v>169</v>
      </c>
      <c r="AN6" s="15">
        <v>210</v>
      </c>
      <c r="AO6" s="5"/>
    </row>
    <row r="7" spans="1:41">
      <c r="A7" s="11" t="s">
        <v>3</v>
      </c>
      <c r="B7" s="14">
        <v>33</v>
      </c>
      <c r="C7" s="15">
        <v>118</v>
      </c>
      <c r="D7" s="15">
        <v>51</v>
      </c>
      <c r="E7" s="15">
        <v>12</v>
      </c>
      <c r="F7" s="15">
        <v>11</v>
      </c>
      <c r="G7" s="15">
        <v>106</v>
      </c>
      <c r="H7" s="15">
        <v>51</v>
      </c>
      <c r="I7" s="15">
        <v>47</v>
      </c>
      <c r="J7" s="15">
        <v>23</v>
      </c>
      <c r="K7" s="15">
        <v>17</v>
      </c>
      <c r="L7" s="15">
        <v>98</v>
      </c>
      <c r="M7" s="15">
        <v>44</v>
      </c>
      <c r="N7" s="15">
        <v>20</v>
      </c>
      <c r="O7" s="15">
        <v>70</v>
      </c>
      <c r="P7" s="15">
        <v>105</v>
      </c>
      <c r="Q7" s="15">
        <v>26</v>
      </c>
      <c r="R7" s="15">
        <v>32</v>
      </c>
      <c r="S7" s="15">
        <v>84</v>
      </c>
      <c r="T7" s="15">
        <v>33</v>
      </c>
      <c r="U7" s="15">
        <v>38</v>
      </c>
      <c r="V7" s="15">
        <v>36</v>
      </c>
      <c r="W7" s="15">
        <v>26</v>
      </c>
      <c r="X7" s="15">
        <v>30</v>
      </c>
      <c r="Y7" s="15">
        <v>41</v>
      </c>
      <c r="Z7" s="15">
        <v>7</v>
      </c>
      <c r="AA7" s="15">
        <v>59</v>
      </c>
      <c r="AB7" s="15">
        <v>47</v>
      </c>
      <c r="AC7" s="15">
        <v>32</v>
      </c>
      <c r="AD7" s="15">
        <v>127</v>
      </c>
      <c r="AE7" s="15">
        <v>239</v>
      </c>
      <c r="AF7" s="15">
        <v>65</v>
      </c>
      <c r="AG7" s="15">
        <v>-29</v>
      </c>
      <c r="AH7" s="15">
        <v>29</v>
      </c>
      <c r="AI7" s="15">
        <v>147</v>
      </c>
      <c r="AJ7" s="15">
        <v>60</v>
      </c>
      <c r="AK7" s="15">
        <v>79</v>
      </c>
      <c r="AL7" s="15">
        <v>48</v>
      </c>
      <c r="AM7" s="15">
        <v>73</v>
      </c>
      <c r="AN7" s="15">
        <v>57</v>
      </c>
      <c r="AO7" s="5"/>
    </row>
    <row r="8" spans="1:41" ht="15.75" thickBot="1">
      <c r="A8" s="18" t="s">
        <v>4</v>
      </c>
      <c r="B8" s="24">
        <v>19</v>
      </c>
      <c r="C8" s="25">
        <v>31</v>
      </c>
      <c r="D8" s="25">
        <v>32</v>
      </c>
      <c r="E8" s="25">
        <v>31</v>
      </c>
      <c r="F8" s="25">
        <v>32</v>
      </c>
      <c r="G8" s="25">
        <v>52</v>
      </c>
      <c r="H8" s="25">
        <v>53</v>
      </c>
      <c r="I8" s="25">
        <v>56</v>
      </c>
      <c r="J8" s="25">
        <v>66</v>
      </c>
      <c r="K8" s="25">
        <v>83</v>
      </c>
      <c r="L8" s="25">
        <v>84</v>
      </c>
      <c r="M8" s="25">
        <v>60</v>
      </c>
      <c r="N8" s="25">
        <v>98</v>
      </c>
      <c r="O8" s="25">
        <v>105</v>
      </c>
      <c r="P8" s="25">
        <v>80</v>
      </c>
      <c r="Q8" s="25">
        <v>72</v>
      </c>
      <c r="R8" s="25">
        <v>81</v>
      </c>
      <c r="S8" s="25">
        <v>63</v>
      </c>
      <c r="T8" s="25">
        <v>40</v>
      </c>
      <c r="U8" s="25">
        <v>34</v>
      </c>
      <c r="V8" s="25">
        <v>69</v>
      </c>
      <c r="W8" s="25">
        <v>-1</v>
      </c>
      <c r="X8" s="25">
        <v>8</v>
      </c>
      <c r="Y8" s="25">
        <v>15</v>
      </c>
      <c r="Z8" s="25">
        <v>28</v>
      </c>
      <c r="AA8" s="25">
        <v>34</v>
      </c>
      <c r="AB8" s="25">
        <v>24</v>
      </c>
      <c r="AC8" s="25">
        <v>8</v>
      </c>
      <c r="AD8" s="25">
        <v>26</v>
      </c>
      <c r="AE8" s="25">
        <v>21</v>
      </c>
      <c r="AF8" s="25">
        <v>26</v>
      </c>
      <c r="AG8" s="25">
        <v>-6</v>
      </c>
      <c r="AH8" s="25">
        <v>-43</v>
      </c>
      <c r="AI8" s="25">
        <v>-21</v>
      </c>
      <c r="AJ8" s="25">
        <v>16</v>
      </c>
      <c r="AK8" s="25">
        <v>-27</v>
      </c>
      <c r="AL8" s="25">
        <v>21</v>
      </c>
      <c r="AM8" s="25">
        <v>28</v>
      </c>
      <c r="AN8" s="25">
        <v>22</v>
      </c>
      <c r="AO8" s="5"/>
    </row>
    <row r="9" spans="1:41">
      <c r="A9" s="21" t="s">
        <v>5</v>
      </c>
      <c r="B9" s="22">
        <v>3439</v>
      </c>
      <c r="C9" s="23">
        <v>3274</v>
      </c>
      <c r="D9" s="23">
        <v>3229</v>
      </c>
      <c r="E9" s="23">
        <v>3386</v>
      </c>
      <c r="F9" s="23">
        <v>3479</v>
      </c>
      <c r="G9" s="23">
        <v>3398</v>
      </c>
      <c r="H9" s="23">
        <v>3430</v>
      </c>
      <c r="I9" s="23">
        <v>4112</v>
      </c>
      <c r="J9" s="23">
        <v>3671</v>
      </c>
      <c r="K9" s="23">
        <v>3263</v>
      </c>
      <c r="L9" s="23">
        <v>3310</v>
      </c>
      <c r="M9" s="23">
        <v>3081</v>
      </c>
      <c r="N9" s="23">
        <v>1828</v>
      </c>
      <c r="O9" s="23">
        <v>2008</v>
      </c>
      <c r="P9" s="23">
        <v>2189</v>
      </c>
      <c r="Q9" s="23">
        <v>2227</v>
      </c>
      <c r="R9" s="23">
        <v>2061</v>
      </c>
      <c r="S9" s="23">
        <v>2129</v>
      </c>
      <c r="T9" s="23">
        <v>2235</v>
      </c>
      <c r="U9" s="23">
        <v>2126</v>
      </c>
      <c r="V9" s="23">
        <v>2003</v>
      </c>
      <c r="W9" s="23">
        <v>2050</v>
      </c>
      <c r="X9" s="23">
        <v>1803</v>
      </c>
      <c r="Y9" s="23">
        <v>2231</v>
      </c>
      <c r="Z9" s="23">
        <v>1830</v>
      </c>
      <c r="AA9" s="23">
        <v>1948</v>
      </c>
      <c r="AB9" s="23">
        <v>2051</v>
      </c>
      <c r="AC9" s="23">
        <v>1868</v>
      </c>
      <c r="AD9" s="23">
        <v>2135</v>
      </c>
      <c r="AE9" s="23">
        <v>2060</v>
      </c>
      <c r="AF9" s="23">
        <v>1936</v>
      </c>
      <c r="AG9" s="23">
        <v>2194</v>
      </c>
      <c r="AH9" s="23">
        <v>1899</v>
      </c>
      <c r="AI9" s="23">
        <v>2029</v>
      </c>
      <c r="AJ9" s="23">
        <v>2239</v>
      </c>
      <c r="AK9" s="23">
        <v>2242</v>
      </c>
      <c r="AL9" s="23">
        <v>1995</v>
      </c>
      <c r="AM9" s="23">
        <v>5000</v>
      </c>
      <c r="AN9" s="23">
        <v>2063</v>
      </c>
      <c r="AO9" s="5"/>
    </row>
    <row r="10" spans="1:41" ht="15.75" thickBot="1">
      <c r="A10" s="18" t="s">
        <v>6</v>
      </c>
      <c r="B10" s="24">
        <v>1537</v>
      </c>
      <c r="C10" s="25">
        <v>1662</v>
      </c>
      <c r="D10" s="25">
        <v>1533</v>
      </c>
      <c r="E10" s="25">
        <v>1652</v>
      </c>
      <c r="F10" s="25">
        <v>1641</v>
      </c>
      <c r="G10" s="25">
        <v>1621</v>
      </c>
      <c r="H10" s="25">
        <v>1579</v>
      </c>
      <c r="I10" s="25">
        <v>1684</v>
      </c>
      <c r="J10" s="25">
        <v>1583</v>
      </c>
      <c r="K10" s="25">
        <v>1553</v>
      </c>
      <c r="L10" s="25">
        <v>1518</v>
      </c>
      <c r="M10" s="25">
        <v>1395</v>
      </c>
      <c r="N10" s="25">
        <v>1273</v>
      </c>
      <c r="O10" s="25">
        <v>1195</v>
      </c>
      <c r="P10" s="25">
        <v>1160</v>
      </c>
      <c r="Q10" s="25">
        <v>1388</v>
      </c>
      <c r="R10" s="25">
        <v>1174</v>
      </c>
      <c r="S10" s="25">
        <v>1171</v>
      </c>
      <c r="T10" s="25">
        <v>1171</v>
      </c>
      <c r="U10" s="25">
        <v>1179</v>
      </c>
      <c r="V10" s="25">
        <v>1159</v>
      </c>
      <c r="W10" s="25">
        <v>1164</v>
      </c>
      <c r="X10" s="25">
        <v>1346</v>
      </c>
      <c r="Y10" s="25">
        <v>1213</v>
      </c>
      <c r="Z10" s="25">
        <v>1275</v>
      </c>
      <c r="AA10" s="25">
        <v>1256</v>
      </c>
      <c r="AB10" s="25">
        <v>1285</v>
      </c>
      <c r="AC10" s="25">
        <v>1232</v>
      </c>
      <c r="AD10" s="25">
        <v>1249</v>
      </c>
      <c r="AE10" s="25">
        <v>1143</v>
      </c>
      <c r="AF10" s="25">
        <v>1272</v>
      </c>
      <c r="AG10" s="25">
        <v>1326</v>
      </c>
      <c r="AH10" s="25">
        <v>1270</v>
      </c>
      <c r="AI10" s="25">
        <v>1388</v>
      </c>
      <c r="AJ10" s="25">
        <v>1390</v>
      </c>
      <c r="AK10" s="25">
        <v>1335</v>
      </c>
      <c r="AL10" s="25">
        <v>1275</v>
      </c>
      <c r="AM10" s="25">
        <v>1230</v>
      </c>
      <c r="AN10" s="25">
        <v>1268</v>
      </c>
      <c r="AO10" s="5"/>
    </row>
    <row r="11" spans="1:41">
      <c r="A11" s="21" t="s">
        <v>7</v>
      </c>
      <c r="B11" s="22">
        <v>1902</v>
      </c>
      <c r="C11" s="23">
        <v>1612</v>
      </c>
      <c r="D11" s="23">
        <v>1696</v>
      </c>
      <c r="E11" s="23">
        <v>1734</v>
      </c>
      <c r="F11" s="23">
        <v>1838</v>
      </c>
      <c r="G11" s="23">
        <v>1777</v>
      </c>
      <c r="H11" s="23">
        <v>1851</v>
      </c>
      <c r="I11" s="23">
        <v>2428</v>
      </c>
      <c r="J11" s="23">
        <v>2088</v>
      </c>
      <c r="K11" s="23">
        <v>1710</v>
      </c>
      <c r="L11" s="23">
        <v>1792</v>
      </c>
      <c r="M11" s="23">
        <v>1686</v>
      </c>
      <c r="N11" s="23">
        <v>555</v>
      </c>
      <c r="O11" s="23">
        <v>813</v>
      </c>
      <c r="P11" s="23">
        <v>1029</v>
      </c>
      <c r="Q11" s="23">
        <v>839</v>
      </c>
      <c r="R11" s="23">
        <v>887</v>
      </c>
      <c r="S11" s="23">
        <v>958</v>
      </c>
      <c r="T11" s="23">
        <v>1064</v>
      </c>
      <c r="U11" s="23">
        <v>947</v>
      </c>
      <c r="V11" s="23">
        <v>844</v>
      </c>
      <c r="W11" s="23">
        <v>886</v>
      </c>
      <c r="X11" s="23">
        <v>457</v>
      </c>
      <c r="Y11" s="23">
        <v>1018</v>
      </c>
      <c r="Z11" s="23">
        <v>555</v>
      </c>
      <c r="AA11" s="23">
        <v>692</v>
      </c>
      <c r="AB11" s="23">
        <v>766</v>
      </c>
      <c r="AC11" s="23">
        <v>636</v>
      </c>
      <c r="AD11" s="23">
        <v>886</v>
      </c>
      <c r="AE11" s="23">
        <v>917</v>
      </c>
      <c r="AF11" s="23">
        <v>664</v>
      </c>
      <c r="AG11" s="23">
        <v>868</v>
      </c>
      <c r="AH11" s="23">
        <v>629</v>
      </c>
      <c r="AI11" s="23">
        <v>641</v>
      </c>
      <c r="AJ11" s="23">
        <v>849</v>
      </c>
      <c r="AK11" s="23">
        <v>907</v>
      </c>
      <c r="AL11" s="23">
        <v>720</v>
      </c>
      <c r="AM11" s="23">
        <v>831</v>
      </c>
      <c r="AN11" s="23">
        <v>795</v>
      </c>
      <c r="AO11" s="5"/>
    </row>
    <row r="12" spans="1:41" ht="15.75" thickBot="1">
      <c r="A12" s="18" t="s">
        <v>8</v>
      </c>
      <c r="B12" s="24">
        <v>25</v>
      </c>
      <c r="C12" s="25">
        <v>-113</v>
      </c>
      <c r="D12" s="25">
        <v>66</v>
      </c>
      <c r="E12" s="25">
        <v>8</v>
      </c>
      <c r="F12" s="25">
        <v>-82</v>
      </c>
      <c r="G12" s="25">
        <v>13</v>
      </c>
      <c r="H12" s="25">
        <v>82</v>
      </c>
      <c r="I12" s="25">
        <v>31</v>
      </c>
      <c r="J12" s="25">
        <v>-13</v>
      </c>
      <c r="K12" s="25">
        <v>13</v>
      </c>
      <c r="L12" s="25">
        <v>96</v>
      </c>
      <c r="M12" s="25">
        <v>-158</v>
      </c>
      <c r="N12" s="25">
        <v>-200</v>
      </c>
      <c r="O12" s="25">
        <v>-192</v>
      </c>
      <c r="P12" s="25">
        <v>-55</v>
      </c>
      <c r="Q12" s="25">
        <v>-145</v>
      </c>
      <c r="R12" s="25">
        <v>-36</v>
      </c>
      <c r="S12" s="25">
        <v>-47</v>
      </c>
      <c r="T12" s="25">
        <v>10</v>
      </c>
      <c r="U12" s="25">
        <v>5</v>
      </c>
      <c r="V12" s="25">
        <v>-48</v>
      </c>
      <c r="W12" s="25">
        <v>8</v>
      </c>
      <c r="X12" s="25">
        <v>1003</v>
      </c>
      <c r="Y12" s="25">
        <v>-64</v>
      </c>
      <c r="Z12" s="25">
        <v>-30</v>
      </c>
      <c r="AA12" s="25">
        <v>9</v>
      </c>
      <c r="AB12" s="25">
        <v>-16</v>
      </c>
      <c r="AC12" s="25">
        <v>29</v>
      </c>
      <c r="AD12" s="25">
        <v>104</v>
      </c>
      <c r="AE12" s="25">
        <v>27</v>
      </c>
      <c r="AF12" s="25">
        <v>308</v>
      </c>
      <c r="AG12" s="25">
        <v>-139</v>
      </c>
      <c r="AH12" s="25">
        <v>-194</v>
      </c>
      <c r="AI12" s="25">
        <v>-75</v>
      </c>
      <c r="AJ12" s="25">
        <v>-45</v>
      </c>
      <c r="AK12" s="25">
        <v>-293</v>
      </c>
      <c r="AL12" s="25">
        <v>77</v>
      </c>
      <c r="AM12" s="25">
        <v>-105</v>
      </c>
      <c r="AN12" s="25">
        <v>172</v>
      </c>
      <c r="AO12" s="5"/>
    </row>
    <row r="13" spans="1:41">
      <c r="A13" s="21" t="s">
        <v>9</v>
      </c>
      <c r="B13" s="26">
        <v>1877</v>
      </c>
      <c r="C13" s="27">
        <v>1725</v>
      </c>
      <c r="D13" s="27">
        <v>1630</v>
      </c>
      <c r="E13" s="27">
        <v>1726</v>
      </c>
      <c r="F13" s="27">
        <v>1920</v>
      </c>
      <c r="G13" s="27">
        <v>1764</v>
      </c>
      <c r="H13" s="27">
        <v>1769</v>
      </c>
      <c r="I13" s="27">
        <v>2397</v>
      </c>
      <c r="J13" s="27">
        <v>2101</v>
      </c>
      <c r="K13" s="27">
        <v>1697</v>
      </c>
      <c r="L13" s="27">
        <v>1696</v>
      </c>
      <c r="M13" s="27">
        <v>1844</v>
      </c>
      <c r="N13" s="27">
        <v>755</v>
      </c>
      <c r="O13" s="27">
        <v>1005</v>
      </c>
      <c r="P13" s="27">
        <v>1084</v>
      </c>
      <c r="Q13" s="27">
        <v>984</v>
      </c>
      <c r="R13" s="27">
        <v>923</v>
      </c>
      <c r="S13" s="27">
        <v>1005</v>
      </c>
      <c r="T13" s="27">
        <v>1054</v>
      </c>
      <c r="U13" s="27">
        <v>942</v>
      </c>
      <c r="V13" s="27">
        <v>892</v>
      </c>
      <c r="W13" s="27">
        <v>878</v>
      </c>
      <c r="X13" s="27">
        <v>-546</v>
      </c>
      <c r="Y13" s="27">
        <v>1082</v>
      </c>
      <c r="Z13" s="27">
        <v>585</v>
      </c>
      <c r="AA13" s="27">
        <v>683</v>
      </c>
      <c r="AB13" s="27">
        <v>782</v>
      </c>
      <c r="AC13" s="27">
        <v>607</v>
      </c>
      <c r="AD13" s="27">
        <v>782</v>
      </c>
      <c r="AE13" s="27">
        <v>890</v>
      </c>
      <c r="AF13" s="27">
        <v>356</v>
      </c>
      <c r="AG13" s="27">
        <v>1007</v>
      </c>
      <c r="AH13" s="27">
        <v>823</v>
      </c>
      <c r="AI13" s="27">
        <v>716</v>
      </c>
      <c r="AJ13" s="27">
        <v>894</v>
      </c>
      <c r="AK13" s="27">
        <v>1200</v>
      </c>
      <c r="AL13" s="27">
        <v>643</v>
      </c>
      <c r="AM13" s="27">
        <v>936</v>
      </c>
      <c r="AN13" s="27">
        <v>623</v>
      </c>
      <c r="AO13" s="5"/>
    </row>
    <row r="14" spans="1:41" ht="15.75" thickBot="1">
      <c r="A14" s="18" t="s">
        <v>10</v>
      </c>
      <c r="B14" s="44">
        <v>52</v>
      </c>
      <c r="C14" s="45">
        <v>7</v>
      </c>
      <c r="D14" s="45">
        <v>68</v>
      </c>
      <c r="E14" s="45">
        <v>-33</v>
      </c>
      <c r="F14" s="45">
        <v>6</v>
      </c>
      <c r="G14" s="45">
        <v>44</v>
      </c>
      <c r="H14" s="45">
        <v>-31</v>
      </c>
      <c r="I14" s="45">
        <v>-10</v>
      </c>
      <c r="J14" s="45">
        <v>65</v>
      </c>
      <c r="K14" s="45">
        <v>-89</v>
      </c>
      <c r="L14" s="45">
        <v>31</v>
      </c>
      <c r="M14" s="45">
        <v>-29</v>
      </c>
      <c r="N14" s="45">
        <v>-119</v>
      </c>
      <c r="O14" s="45">
        <v>13</v>
      </c>
      <c r="P14" s="45">
        <v>4</v>
      </c>
      <c r="Q14" s="45">
        <v>-21</v>
      </c>
      <c r="R14" s="45">
        <v>-22</v>
      </c>
      <c r="S14" s="45">
        <v>29</v>
      </c>
      <c r="T14" s="45">
        <v>75</v>
      </c>
      <c r="U14" s="45">
        <v>157</v>
      </c>
      <c r="V14" s="45">
        <v>14</v>
      </c>
      <c r="W14" s="45">
        <v>223</v>
      </c>
      <c r="X14" s="45">
        <v>-450</v>
      </c>
      <c r="Y14" s="45">
        <v>144</v>
      </c>
      <c r="Z14" s="45">
        <v>-136</v>
      </c>
      <c r="AA14" s="45">
        <v>-50</v>
      </c>
      <c r="AB14" s="45">
        <v>-11</v>
      </c>
      <c r="AC14" s="45">
        <v>-11</v>
      </c>
      <c r="AD14" s="45">
        <v>-20</v>
      </c>
      <c r="AE14" s="45">
        <v>129</v>
      </c>
      <c r="AF14" s="45">
        <v>407</v>
      </c>
      <c r="AG14" s="45">
        <v>-30</v>
      </c>
      <c r="AH14" s="45">
        <v>135</v>
      </c>
      <c r="AI14" s="45">
        <v>108</v>
      </c>
      <c r="AJ14" s="45">
        <v>349</v>
      </c>
      <c r="AK14" s="45">
        <v>303</v>
      </c>
      <c r="AL14" s="45">
        <v>258</v>
      </c>
      <c r="AM14" s="45">
        <v>88</v>
      </c>
      <c r="AN14" s="45">
        <v>-145</v>
      </c>
      <c r="AO14" s="5"/>
    </row>
    <row r="15" spans="1:41">
      <c r="A15" s="21" t="s">
        <v>11</v>
      </c>
      <c r="B15" s="26">
        <v>1929</v>
      </c>
      <c r="C15" s="27">
        <v>1732</v>
      </c>
      <c r="D15" s="27">
        <v>1698</v>
      </c>
      <c r="E15" s="27">
        <v>1693</v>
      </c>
      <c r="F15" s="27">
        <v>1926</v>
      </c>
      <c r="G15" s="27">
        <v>1808</v>
      </c>
      <c r="H15" s="27">
        <v>1738</v>
      </c>
      <c r="I15" s="27">
        <v>2387</v>
      </c>
      <c r="J15" s="27">
        <v>2166</v>
      </c>
      <c r="K15" s="27">
        <v>1608</v>
      </c>
      <c r="L15" s="27">
        <v>1727</v>
      </c>
      <c r="M15" s="27">
        <v>1815</v>
      </c>
      <c r="N15" s="27">
        <v>636</v>
      </c>
      <c r="O15" s="27">
        <v>1018</v>
      </c>
      <c r="P15" s="27">
        <v>1088</v>
      </c>
      <c r="Q15" s="27">
        <v>963</v>
      </c>
      <c r="R15" s="27">
        <v>901</v>
      </c>
      <c r="S15" s="27">
        <v>1034</v>
      </c>
      <c r="T15" s="27">
        <v>1129</v>
      </c>
      <c r="U15" s="27">
        <v>1099</v>
      </c>
      <c r="V15" s="27">
        <v>906</v>
      </c>
      <c r="W15" s="27">
        <v>1101</v>
      </c>
      <c r="X15" s="27">
        <v>-996</v>
      </c>
      <c r="Y15" s="27">
        <v>1226</v>
      </c>
      <c r="Z15" s="27">
        <v>449</v>
      </c>
      <c r="AA15" s="27">
        <v>633</v>
      </c>
      <c r="AB15" s="27">
        <v>771</v>
      </c>
      <c r="AC15" s="27">
        <v>596</v>
      </c>
      <c r="AD15" s="27">
        <v>762</v>
      </c>
      <c r="AE15" s="27">
        <v>1019</v>
      </c>
      <c r="AF15" s="27">
        <v>763</v>
      </c>
      <c r="AG15" s="27">
        <v>977</v>
      </c>
      <c r="AH15" s="27">
        <v>958</v>
      </c>
      <c r="AI15" s="27">
        <v>824</v>
      </c>
      <c r="AJ15" s="27">
        <v>1243</v>
      </c>
      <c r="AK15" s="27">
        <v>1503</v>
      </c>
      <c r="AL15" s="27">
        <v>901</v>
      </c>
      <c r="AM15" s="27">
        <v>1024</v>
      </c>
      <c r="AN15" s="27">
        <v>478</v>
      </c>
      <c r="AO15" s="5"/>
    </row>
    <row r="16" spans="1:41" ht="15.75" thickBot="1">
      <c r="A16" s="18" t="s">
        <v>12</v>
      </c>
      <c r="B16" s="24">
        <v>474</v>
      </c>
      <c r="C16" s="25">
        <v>451</v>
      </c>
      <c r="D16" s="25">
        <v>442</v>
      </c>
      <c r="E16" s="25">
        <v>425</v>
      </c>
      <c r="F16" s="25">
        <v>505</v>
      </c>
      <c r="G16" s="25">
        <v>471</v>
      </c>
      <c r="H16" s="25">
        <v>452</v>
      </c>
      <c r="I16" s="25">
        <v>589</v>
      </c>
      <c r="J16" s="25">
        <v>548</v>
      </c>
      <c r="K16" s="25">
        <v>409</v>
      </c>
      <c r="L16" s="25">
        <v>438</v>
      </c>
      <c r="M16" s="25">
        <v>257</v>
      </c>
      <c r="N16" s="25">
        <v>133</v>
      </c>
      <c r="O16" s="25">
        <v>178</v>
      </c>
      <c r="P16" s="25">
        <v>237</v>
      </c>
      <c r="Q16" s="25">
        <v>178</v>
      </c>
      <c r="R16" s="25">
        <v>195</v>
      </c>
      <c r="S16" s="25">
        <v>232</v>
      </c>
      <c r="T16" s="25">
        <v>246</v>
      </c>
      <c r="U16" s="25">
        <v>268</v>
      </c>
      <c r="V16" s="25">
        <v>210</v>
      </c>
      <c r="W16" s="25">
        <v>239</v>
      </c>
      <c r="X16" s="25">
        <v>-216</v>
      </c>
      <c r="Y16" s="25">
        <v>260</v>
      </c>
      <c r="Z16" s="25">
        <v>84</v>
      </c>
      <c r="AA16" s="25">
        <v>134</v>
      </c>
      <c r="AB16" s="25">
        <v>161</v>
      </c>
      <c r="AC16" s="25">
        <v>95</v>
      </c>
      <c r="AD16" s="25">
        <v>184</v>
      </c>
      <c r="AE16" s="25">
        <v>208</v>
      </c>
      <c r="AF16" s="25">
        <v>153</v>
      </c>
      <c r="AG16" s="25">
        <v>197</v>
      </c>
      <c r="AH16" s="25">
        <v>210</v>
      </c>
      <c r="AI16" s="25">
        <v>185</v>
      </c>
      <c r="AJ16" s="25">
        <v>267</v>
      </c>
      <c r="AK16" s="25">
        <v>301</v>
      </c>
      <c r="AL16" s="25">
        <v>180</v>
      </c>
      <c r="AM16" s="25">
        <v>215</v>
      </c>
      <c r="AN16" s="25">
        <v>94</v>
      </c>
      <c r="AO16" s="5"/>
    </row>
    <row r="17" spans="1:41" ht="15.75" thickBot="1">
      <c r="A17" s="28" t="s">
        <v>68</v>
      </c>
      <c r="B17" s="29">
        <v>1455</v>
      </c>
      <c r="C17" s="30">
        <v>1281</v>
      </c>
      <c r="D17" s="30">
        <v>1256</v>
      </c>
      <c r="E17" s="30">
        <v>1268</v>
      </c>
      <c r="F17" s="30">
        <v>1421</v>
      </c>
      <c r="G17" s="30">
        <v>1337</v>
      </c>
      <c r="H17" s="30">
        <v>1286</v>
      </c>
      <c r="I17" s="30">
        <v>1798</v>
      </c>
      <c r="J17" s="30">
        <v>1618</v>
      </c>
      <c r="K17" s="30">
        <v>1199</v>
      </c>
      <c r="L17" s="30">
        <v>1289</v>
      </c>
      <c r="M17" s="30">
        <v>1558</v>
      </c>
      <c r="N17" s="30">
        <v>503</v>
      </c>
      <c r="O17" s="30">
        <v>840</v>
      </c>
      <c r="P17" s="30">
        <v>851</v>
      </c>
      <c r="Q17" s="30">
        <v>785</v>
      </c>
      <c r="R17" s="30">
        <v>706</v>
      </c>
      <c r="S17" s="30">
        <v>802</v>
      </c>
      <c r="T17" s="30">
        <v>883</v>
      </c>
      <c r="U17" s="30">
        <v>831</v>
      </c>
      <c r="V17" s="30">
        <v>696</v>
      </c>
      <c r="W17" s="30">
        <v>862</v>
      </c>
      <c r="X17" s="30">
        <v>-780</v>
      </c>
      <c r="Y17" s="30">
        <v>966</v>
      </c>
      <c r="Z17" s="30">
        <v>365</v>
      </c>
      <c r="AA17" s="30">
        <v>499</v>
      </c>
      <c r="AB17" s="30">
        <v>610</v>
      </c>
      <c r="AC17" s="30">
        <v>501</v>
      </c>
      <c r="AD17" s="30">
        <v>578</v>
      </c>
      <c r="AE17" s="30">
        <v>811</v>
      </c>
      <c r="AF17" s="30">
        <v>610</v>
      </c>
      <c r="AG17" s="30">
        <v>780</v>
      </c>
      <c r="AH17" s="30">
        <v>748</v>
      </c>
      <c r="AI17" s="30">
        <v>639</v>
      </c>
      <c r="AJ17" s="30">
        <v>976</v>
      </c>
      <c r="AK17" s="30">
        <v>1202</v>
      </c>
      <c r="AL17" s="30">
        <v>721</v>
      </c>
      <c r="AM17" s="30">
        <v>809</v>
      </c>
      <c r="AN17" s="30">
        <v>384</v>
      </c>
      <c r="AO17" s="5"/>
    </row>
    <row r="18" spans="1:41">
      <c r="A18" s="136" t="s">
        <v>91</v>
      </c>
      <c r="B18" s="134">
        <v>67</v>
      </c>
      <c r="C18" s="135">
        <v>66</v>
      </c>
      <c r="D18" s="135">
        <v>65</v>
      </c>
      <c r="E18" s="135">
        <v>66</v>
      </c>
      <c r="F18" s="135">
        <v>66</v>
      </c>
      <c r="G18" s="135">
        <v>67</v>
      </c>
      <c r="H18" s="135">
        <v>62</v>
      </c>
      <c r="I18" s="135">
        <v>43</v>
      </c>
      <c r="J18" s="135">
        <v>41</v>
      </c>
      <c r="K18" s="135">
        <v>40</v>
      </c>
      <c r="L18" s="135">
        <v>39</v>
      </c>
      <c r="M18" s="135">
        <v>39</v>
      </c>
      <c r="N18" s="135">
        <v>37</v>
      </c>
      <c r="O18" s="135">
        <v>35</v>
      </c>
      <c r="P18" s="135">
        <v>36</v>
      </c>
      <c r="Q18" s="135">
        <v>36</v>
      </c>
      <c r="R18" s="135">
        <v>52</v>
      </c>
      <c r="S18" s="135">
        <v>46</v>
      </c>
      <c r="T18" s="135">
        <v>42</v>
      </c>
      <c r="U18" s="135">
        <v>42</v>
      </c>
      <c r="V18" s="135">
        <v>43</v>
      </c>
      <c r="W18" s="135">
        <v>42</v>
      </c>
      <c r="X18" s="135">
        <v>41</v>
      </c>
      <c r="Y18" s="135">
        <v>42</v>
      </c>
      <c r="Z18" s="135">
        <v>42</v>
      </c>
      <c r="AA18" s="135">
        <v>40</v>
      </c>
      <c r="AB18" s="135">
        <v>31</v>
      </c>
      <c r="AC18" s="135">
        <v>32</v>
      </c>
      <c r="AD18" s="135">
        <v>33</v>
      </c>
      <c r="AE18" s="135">
        <v>31</v>
      </c>
      <c r="AF18" s="135">
        <v>31</v>
      </c>
      <c r="AG18" s="135">
        <v>34</v>
      </c>
      <c r="AH18" s="135">
        <v>20</v>
      </c>
      <c r="AI18" s="135">
        <v>19</v>
      </c>
      <c r="AJ18" s="135">
        <v>19</v>
      </c>
      <c r="AK18" s="135">
        <v>20</v>
      </c>
      <c r="AL18" s="135">
        <v>3</v>
      </c>
      <c r="AM18" s="135">
        <v>0</v>
      </c>
      <c r="AN18" s="135">
        <v>0</v>
      </c>
      <c r="AO18" s="5"/>
    </row>
    <row r="19" spans="1:41" s="279" customFormat="1" ht="15.75" thickBot="1">
      <c r="A19" s="277" t="s">
        <v>90</v>
      </c>
      <c r="B19" s="278">
        <v>1388</v>
      </c>
      <c r="C19" s="138">
        <v>1215</v>
      </c>
      <c r="D19" s="138">
        <v>1191</v>
      </c>
      <c r="E19" s="138">
        <v>1202</v>
      </c>
      <c r="F19" s="138">
        <v>1355</v>
      </c>
      <c r="G19" s="138">
        <v>1270</v>
      </c>
      <c r="H19" s="138">
        <v>1224</v>
      </c>
      <c r="I19" s="138">
        <v>1755</v>
      </c>
      <c r="J19" s="138">
        <v>1577</v>
      </c>
      <c r="K19" s="138">
        <v>1159</v>
      </c>
      <c r="L19" s="138">
        <v>1250</v>
      </c>
      <c r="M19" s="138">
        <v>1519</v>
      </c>
      <c r="N19" s="138">
        <v>466</v>
      </c>
      <c r="O19" s="138">
        <v>805</v>
      </c>
      <c r="P19" s="138">
        <v>815</v>
      </c>
      <c r="Q19" s="138">
        <v>749</v>
      </c>
      <c r="R19" s="138">
        <v>654</v>
      </c>
      <c r="S19" s="138">
        <v>756</v>
      </c>
      <c r="T19" s="138">
        <v>841</v>
      </c>
      <c r="U19" s="138">
        <v>789</v>
      </c>
      <c r="V19" s="138">
        <v>653</v>
      </c>
      <c r="W19" s="138">
        <v>820</v>
      </c>
      <c r="X19" s="138">
        <v>-821</v>
      </c>
      <c r="Y19" s="138">
        <v>924</v>
      </c>
      <c r="Z19" s="138">
        <v>323</v>
      </c>
      <c r="AA19" s="138">
        <v>459</v>
      </c>
      <c r="AB19" s="138">
        <v>579</v>
      </c>
      <c r="AC19" s="138">
        <v>469</v>
      </c>
      <c r="AD19" s="138">
        <v>545</v>
      </c>
      <c r="AE19" s="138">
        <v>780</v>
      </c>
      <c r="AF19" s="138">
        <v>579</v>
      </c>
      <c r="AG19" s="138">
        <v>746</v>
      </c>
      <c r="AH19" s="138">
        <v>728</v>
      </c>
      <c r="AI19" s="138">
        <v>620</v>
      </c>
      <c r="AJ19" s="138">
        <v>957</v>
      </c>
      <c r="AK19" s="138">
        <v>1182</v>
      </c>
      <c r="AL19" s="138">
        <v>718</v>
      </c>
      <c r="AM19" s="138">
        <v>809</v>
      </c>
      <c r="AN19" s="138">
        <v>384</v>
      </c>
      <c r="AO19" s="9"/>
    </row>
    <row r="20" spans="1:41">
      <c r="A20" s="154"/>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27"/>
      <c r="AB20" s="27"/>
      <c r="AC20" s="27"/>
      <c r="AD20" s="27"/>
      <c r="AE20" s="27"/>
      <c r="AF20" s="27"/>
      <c r="AG20" s="27"/>
      <c r="AH20" s="32"/>
      <c r="AI20" s="137"/>
      <c r="AJ20" s="27"/>
      <c r="AK20" s="27"/>
      <c r="AL20" s="9"/>
      <c r="AM20" s="9"/>
      <c r="AN20" s="9"/>
      <c r="AO20" s="5"/>
    </row>
    <row r="21" spans="1:41">
      <c r="A21" s="6" t="s">
        <v>61</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5"/>
    </row>
    <row r="22" spans="1:41">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5"/>
      <c r="AM22" s="5"/>
      <c r="AN22" s="5"/>
      <c r="AO22" s="5"/>
    </row>
    <row r="23" spans="1:41">
      <c r="A23" s="34"/>
      <c r="B23" s="12" t="s">
        <v>324</v>
      </c>
      <c r="C23" s="13" t="s">
        <v>287</v>
      </c>
      <c r="D23" s="13" t="s">
        <v>280</v>
      </c>
      <c r="E23" s="13" t="s">
        <v>277</v>
      </c>
      <c r="F23" s="13" t="s">
        <v>242</v>
      </c>
      <c r="G23" s="13" t="s">
        <v>234</v>
      </c>
      <c r="H23" s="13" t="s">
        <v>230</v>
      </c>
      <c r="I23" s="13" t="s">
        <v>228</v>
      </c>
      <c r="J23" s="13" t="s">
        <v>225</v>
      </c>
      <c r="K23" s="13" t="s">
        <v>224</v>
      </c>
      <c r="L23" s="13" t="s">
        <v>213</v>
      </c>
      <c r="M23" s="13" t="s">
        <v>202</v>
      </c>
      <c r="N23" s="13" t="s">
        <v>197</v>
      </c>
      <c r="O23" s="13" t="s">
        <v>190</v>
      </c>
      <c r="P23" s="13" t="s">
        <v>186</v>
      </c>
      <c r="Q23" s="13" t="s">
        <v>185</v>
      </c>
      <c r="R23" s="13" t="s">
        <v>184</v>
      </c>
      <c r="S23" s="13" t="s">
        <v>170</v>
      </c>
      <c r="T23" s="13" t="s">
        <v>165</v>
      </c>
      <c r="U23" s="13" t="s">
        <v>125</v>
      </c>
      <c r="V23" s="13" t="s">
        <v>108</v>
      </c>
      <c r="W23" s="13" t="s">
        <v>104</v>
      </c>
      <c r="X23" s="13" t="s">
        <v>100</v>
      </c>
      <c r="Y23" s="13" t="s">
        <v>78</v>
      </c>
      <c r="Z23" s="13" t="s">
        <v>76</v>
      </c>
      <c r="AA23" s="13" t="s">
        <v>75</v>
      </c>
      <c r="AB23" s="13" t="s">
        <v>73</v>
      </c>
      <c r="AC23" s="13" t="s">
        <v>72</v>
      </c>
      <c r="AD23" s="13" t="s">
        <v>71</v>
      </c>
      <c r="AE23" s="13" t="s">
        <v>66</v>
      </c>
      <c r="AF23" s="13" t="s">
        <v>58</v>
      </c>
      <c r="AG23" s="13" t="s">
        <v>39</v>
      </c>
      <c r="AH23" s="13" t="s">
        <v>38</v>
      </c>
      <c r="AI23" s="13" t="s">
        <v>37</v>
      </c>
      <c r="AJ23" s="13" t="s">
        <v>36</v>
      </c>
      <c r="AK23" s="13" t="s">
        <v>35</v>
      </c>
      <c r="AL23" s="13" t="s">
        <v>56</v>
      </c>
      <c r="AM23" s="13" t="s">
        <v>55</v>
      </c>
      <c r="AN23" s="13" t="s">
        <v>57</v>
      </c>
      <c r="AO23" s="5"/>
    </row>
    <row r="24" spans="1:41">
      <c r="A24" s="11" t="s">
        <v>13</v>
      </c>
      <c r="B24" s="257">
        <v>572915</v>
      </c>
      <c r="C24" s="258">
        <v>574323</v>
      </c>
      <c r="D24" s="258">
        <v>566913</v>
      </c>
      <c r="E24" s="258">
        <v>567222</v>
      </c>
      <c r="F24" s="258">
        <v>557709</v>
      </c>
      <c r="G24" s="258">
        <v>549523</v>
      </c>
      <c r="H24" s="258">
        <v>556679</v>
      </c>
      <c r="I24" s="258">
        <v>557312</v>
      </c>
      <c r="J24" s="258">
        <v>538471</v>
      </c>
      <c r="K24" s="258">
        <v>542020</v>
      </c>
      <c r="L24" s="258">
        <v>542036</v>
      </c>
      <c r="M24" s="258">
        <v>541682</v>
      </c>
      <c r="N24" s="258">
        <v>466497</v>
      </c>
      <c r="O24" s="258">
        <v>481799</v>
      </c>
      <c r="P24" s="258">
        <v>479942</v>
      </c>
      <c r="Q24" s="258">
        <v>485214</v>
      </c>
      <c r="R24" s="258">
        <v>482336</v>
      </c>
      <c r="S24" s="258">
        <v>482296</v>
      </c>
      <c r="T24" s="258">
        <v>488739</v>
      </c>
      <c r="U24" s="258">
        <v>491379</v>
      </c>
      <c r="V24" s="258">
        <v>484149</v>
      </c>
      <c r="W24" s="258">
        <v>481528</v>
      </c>
      <c r="X24" s="258">
        <v>485197</v>
      </c>
      <c r="Y24" s="258">
        <v>485900</v>
      </c>
      <c r="Z24" s="258">
        <v>483797</v>
      </c>
      <c r="AA24" s="258">
        <v>479875</v>
      </c>
      <c r="AB24" s="258">
        <v>470495</v>
      </c>
      <c r="AC24" s="258">
        <v>462797</v>
      </c>
      <c r="AD24" s="258">
        <v>457721</v>
      </c>
      <c r="AE24" s="258">
        <v>455373</v>
      </c>
      <c r="AF24" s="258">
        <v>447745</v>
      </c>
      <c r="AG24" s="258">
        <v>447673</v>
      </c>
      <c r="AH24" s="258">
        <v>441005</v>
      </c>
      <c r="AI24" s="259">
        <v>434988</v>
      </c>
      <c r="AJ24" s="258">
        <v>424914</v>
      </c>
      <c r="AK24" s="258">
        <v>422445</v>
      </c>
      <c r="AL24" s="258">
        <v>410328</v>
      </c>
      <c r="AM24" s="258">
        <v>406910</v>
      </c>
      <c r="AN24" s="258">
        <v>410591</v>
      </c>
      <c r="AO24" s="5"/>
    </row>
    <row r="25" spans="1:41">
      <c r="A25" s="11" t="s">
        <v>14</v>
      </c>
      <c r="B25" s="257">
        <v>375944</v>
      </c>
      <c r="C25" s="258">
        <v>372179</v>
      </c>
      <c r="D25" s="258">
        <v>366728</v>
      </c>
      <c r="E25" s="258">
        <v>365835</v>
      </c>
      <c r="F25" s="258">
        <v>361187</v>
      </c>
      <c r="G25" s="258">
        <v>353285</v>
      </c>
      <c r="H25" s="258">
        <v>351530</v>
      </c>
      <c r="I25" s="258">
        <v>352654</v>
      </c>
      <c r="J25" s="258">
        <v>337605</v>
      </c>
      <c r="K25" s="258">
        <v>337949</v>
      </c>
      <c r="L25" s="258">
        <v>338203</v>
      </c>
      <c r="M25" s="258">
        <v>333712</v>
      </c>
      <c r="N25" s="258">
        <v>304520</v>
      </c>
      <c r="O25" s="258">
        <v>319071</v>
      </c>
      <c r="P25" s="258">
        <v>329514</v>
      </c>
      <c r="Q25" s="258">
        <v>340943</v>
      </c>
      <c r="R25" s="258">
        <v>338492</v>
      </c>
      <c r="S25" s="258">
        <v>339542</v>
      </c>
      <c r="T25" s="258">
        <v>339571</v>
      </c>
      <c r="U25" s="258">
        <v>343852</v>
      </c>
      <c r="V25" s="258">
        <v>342276</v>
      </c>
      <c r="W25" s="258">
        <v>339801</v>
      </c>
      <c r="X25" s="258">
        <v>336573</v>
      </c>
      <c r="Y25" s="258">
        <v>337549</v>
      </c>
      <c r="Z25" s="258">
        <v>338675</v>
      </c>
      <c r="AA25" s="258">
        <v>336881</v>
      </c>
      <c r="AB25" s="258">
        <v>333277</v>
      </c>
      <c r="AC25" s="258">
        <v>326300</v>
      </c>
      <c r="AD25" s="258">
        <v>318829</v>
      </c>
      <c r="AE25" s="258">
        <v>314448</v>
      </c>
      <c r="AF25" s="258">
        <v>309461</v>
      </c>
      <c r="AG25" s="258">
        <v>306844</v>
      </c>
      <c r="AH25" s="258">
        <v>302985</v>
      </c>
      <c r="AI25" s="259">
        <v>295770</v>
      </c>
      <c r="AJ25" s="258">
        <v>287380</v>
      </c>
      <c r="AK25" s="258">
        <v>277016</v>
      </c>
      <c r="AL25" s="258">
        <v>275267</v>
      </c>
      <c r="AM25" s="258">
        <v>267568</v>
      </c>
      <c r="AN25" s="258">
        <v>257909</v>
      </c>
      <c r="AO25" s="5"/>
    </row>
    <row r="26" spans="1:41">
      <c r="A26" s="212" t="s">
        <v>195</v>
      </c>
      <c r="B26" s="257">
        <v>125959</v>
      </c>
      <c r="C26" s="258">
        <v>126474</v>
      </c>
      <c r="D26" s="258">
        <v>128643</v>
      </c>
      <c r="E26" s="258">
        <v>127467</v>
      </c>
      <c r="F26" s="258">
        <v>124790</v>
      </c>
      <c r="G26" s="258">
        <v>127742</v>
      </c>
      <c r="H26" s="258">
        <v>129061</v>
      </c>
      <c r="I26" s="258">
        <v>127756</v>
      </c>
      <c r="J26" s="258">
        <v>132155</v>
      </c>
      <c r="K26" s="258">
        <v>133791</v>
      </c>
      <c r="L26" s="258">
        <v>133681</v>
      </c>
      <c r="M26" s="258">
        <v>131405</v>
      </c>
      <c r="N26" s="258">
        <v>110560</v>
      </c>
      <c r="O26" s="258">
        <v>109521</v>
      </c>
      <c r="P26" s="258">
        <v>107877</v>
      </c>
      <c r="Q26" s="258">
        <v>100842</v>
      </c>
      <c r="R26" s="258">
        <v>94705</v>
      </c>
      <c r="S26" s="258">
        <v>92688</v>
      </c>
      <c r="T26" s="258">
        <v>93462</v>
      </c>
      <c r="U26" s="258">
        <v>92922</v>
      </c>
      <c r="V26" s="258">
        <v>91358.570814299994</v>
      </c>
      <c r="W26" s="258">
        <v>95378</v>
      </c>
      <c r="X26" s="258">
        <v>99225</v>
      </c>
      <c r="Y26" s="258">
        <v>98659</v>
      </c>
      <c r="Z26" s="258">
        <v>101686</v>
      </c>
      <c r="AA26" s="258">
        <v>103327</v>
      </c>
      <c r="AB26" s="258">
        <v>104257</v>
      </c>
      <c r="AC26" s="258">
        <v>104082</v>
      </c>
      <c r="AD26" s="258">
        <v>104493</v>
      </c>
      <c r="AE26" s="258">
        <v>104283</v>
      </c>
      <c r="AF26" s="258">
        <v>102472</v>
      </c>
      <c r="AG26" s="258">
        <v>101260</v>
      </c>
      <c r="AH26" s="258">
        <v>99151</v>
      </c>
      <c r="AI26" s="259">
        <v>98575</v>
      </c>
      <c r="AJ26" s="258">
        <v>96298</v>
      </c>
      <c r="AK26" s="258">
        <v>94151</v>
      </c>
      <c r="AL26" s="258">
        <v>93984</v>
      </c>
      <c r="AM26" s="258">
        <v>96454</v>
      </c>
      <c r="AN26" s="258">
        <v>93811</v>
      </c>
      <c r="AO26" s="5"/>
    </row>
    <row r="27" spans="1:41">
      <c r="A27" s="213" t="s">
        <v>194</v>
      </c>
      <c r="B27" s="257">
        <v>14447</v>
      </c>
      <c r="C27" s="258">
        <v>15158</v>
      </c>
      <c r="D27" s="258">
        <v>16045</v>
      </c>
      <c r="E27" s="258">
        <v>17196</v>
      </c>
      <c r="F27" s="258">
        <v>18800</v>
      </c>
      <c r="G27" s="258">
        <v>19898</v>
      </c>
      <c r="H27" s="258">
        <v>21623</v>
      </c>
      <c r="I27" s="258">
        <v>22809</v>
      </c>
      <c r="J27" s="258">
        <v>19607</v>
      </c>
      <c r="K27" s="258">
        <v>20306</v>
      </c>
      <c r="L27" s="258">
        <v>21501</v>
      </c>
      <c r="M27" s="258">
        <v>24041</v>
      </c>
      <c r="N27" s="258">
        <v>4594</v>
      </c>
      <c r="O27" s="258">
        <v>3782</v>
      </c>
      <c r="P27" s="258">
        <v>2605</v>
      </c>
      <c r="Q27" s="258">
        <v>2385</v>
      </c>
      <c r="R27" s="258">
        <v>2480</v>
      </c>
      <c r="S27" s="258">
        <v>2594</v>
      </c>
      <c r="T27" s="258">
        <v>2519</v>
      </c>
      <c r="U27" s="258">
        <v>2646</v>
      </c>
      <c r="V27" s="258">
        <v>2822</v>
      </c>
      <c r="W27" s="258">
        <v>3367</v>
      </c>
      <c r="X27" s="258">
        <v>3360</v>
      </c>
      <c r="Y27" s="258">
        <v>3429</v>
      </c>
      <c r="Z27" s="258">
        <v>4033</v>
      </c>
      <c r="AA27" s="258">
        <v>4703</v>
      </c>
      <c r="AB27" s="258">
        <v>4882</v>
      </c>
      <c r="AC27" s="258">
        <v>6302</v>
      </c>
      <c r="AD27" s="258">
        <v>9436</v>
      </c>
      <c r="AE27" s="258">
        <v>12203</v>
      </c>
      <c r="AF27" s="258">
        <v>13288</v>
      </c>
      <c r="AG27" s="258">
        <v>12150</v>
      </c>
      <c r="AH27" s="258">
        <v>10950</v>
      </c>
      <c r="AI27" s="259">
        <v>11722</v>
      </c>
      <c r="AJ27" s="258">
        <v>14227</v>
      </c>
      <c r="AK27" s="258">
        <v>17427</v>
      </c>
      <c r="AL27" s="258">
        <v>13917</v>
      </c>
      <c r="AM27" s="258">
        <v>11369</v>
      </c>
      <c r="AN27" s="258">
        <v>11220</v>
      </c>
      <c r="AO27" s="5"/>
    </row>
    <row r="28" spans="1:41">
      <c r="A28" s="11" t="s">
        <v>15</v>
      </c>
      <c r="B28" s="257">
        <v>56564</v>
      </c>
      <c r="C28" s="258">
        <v>60511</v>
      </c>
      <c r="D28" s="258">
        <v>55497</v>
      </c>
      <c r="E28" s="258">
        <v>56724</v>
      </c>
      <c r="F28" s="258">
        <v>52933</v>
      </c>
      <c r="G28" s="258">
        <v>48598</v>
      </c>
      <c r="H28" s="258">
        <v>54465</v>
      </c>
      <c r="I28" s="258">
        <v>54093</v>
      </c>
      <c r="J28" s="258">
        <v>49105</v>
      </c>
      <c r="K28" s="258">
        <v>49973</v>
      </c>
      <c r="L28" s="258">
        <v>48651</v>
      </c>
      <c r="M28" s="258">
        <v>52523</v>
      </c>
      <c r="N28" s="258">
        <v>46824</v>
      </c>
      <c r="O28" s="258">
        <v>49424</v>
      </c>
      <c r="P28" s="258">
        <v>39945</v>
      </c>
      <c r="Q28" s="258">
        <v>41044</v>
      </c>
      <c r="R28" s="258">
        <v>46659</v>
      </c>
      <c r="S28" s="258">
        <v>47472</v>
      </c>
      <c r="T28" s="258">
        <v>53187</v>
      </c>
      <c r="U28" s="258">
        <v>51959</v>
      </c>
      <c r="V28" s="258">
        <v>47692</v>
      </c>
      <c r="W28" s="258">
        <v>42982</v>
      </c>
      <c r="X28" s="258">
        <v>46039</v>
      </c>
      <c r="Y28" s="258">
        <v>46263</v>
      </c>
      <c r="Z28" s="258">
        <v>39403</v>
      </c>
      <c r="AA28" s="258">
        <v>34964</v>
      </c>
      <c r="AB28" s="258">
        <v>28079</v>
      </c>
      <c r="AC28" s="258">
        <v>26113</v>
      </c>
      <c r="AD28" s="258">
        <v>24963</v>
      </c>
      <c r="AE28" s="258">
        <v>24439</v>
      </c>
      <c r="AF28" s="258">
        <v>22524</v>
      </c>
      <c r="AG28" s="258">
        <v>27419</v>
      </c>
      <c r="AH28" s="258">
        <v>27919</v>
      </c>
      <c r="AI28" s="259">
        <v>28921</v>
      </c>
      <c r="AJ28" s="258">
        <v>27009</v>
      </c>
      <c r="AK28" s="258">
        <v>33851</v>
      </c>
      <c r="AL28" s="258">
        <v>27160</v>
      </c>
      <c r="AM28" s="258">
        <v>31519</v>
      </c>
      <c r="AN28" s="258">
        <v>47651</v>
      </c>
      <c r="AO28" s="5"/>
    </row>
    <row r="29" spans="1:41">
      <c r="A29" s="11" t="s">
        <v>16</v>
      </c>
      <c r="B29" s="257">
        <v>114730</v>
      </c>
      <c r="C29" s="258">
        <v>110791</v>
      </c>
      <c r="D29" s="258">
        <v>108963</v>
      </c>
      <c r="E29" s="258">
        <v>98685</v>
      </c>
      <c r="F29" s="258">
        <v>104334</v>
      </c>
      <c r="G29" s="258">
        <v>98611</v>
      </c>
      <c r="H29" s="258">
        <v>103858</v>
      </c>
      <c r="I29" s="258">
        <v>102991</v>
      </c>
      <c r="J29" s="258">
        <v>98464</v>
      </c>
      <c r="K29" s="258">
        <v>93254</v>
      </c>
      <c r="L29" s="258">
        <v>99685</v>
      </c>
      <c r="M29" s="258">
        <v>97425</v>
      </c>
      <c r="N29" s="258">
        <v>88684</v>
      </c>
      <c r="O29" s="258">
        <v>89420</v>
      </c>
      <c r="P29" s="258">
        <v>89988</v>
      </c>
      <c r="Q29" s="258">
        <v>85663</v>
      </c>
      <c r="R29" s="258">
        <v>88617</v>
      </c>
      <c r="S29" s="258">
        <v>85469</v>
      </c>
      <c r="T29" s="258">
        <v>95430</v>
      </c>
      <c r="U29" s="258">
        <v>92865</v>
      </c>
      <c r="V29" s="258">
        <v>98603</v>
      </c>
      <c r="W29" s="258">
        <v>94725</v>
      </c>
      <c r="X29" s="258">
        <v>90884</v>
      </c>
      <c r="Y29" s="258">
        <v>91891</v>
      </c>
      <c r="Z29" s="258">
        <v>94843</v>
      </c>
      <c r="AA29" s="258">
        <v>98608</v>
      </c>
      <c r="AB29" s="258">
        <v>94795</v>
      </c>
      <c r="AC29" s="258">
        <v>83210</v>
      </c>
      <c r="AD29" s="258">
        <v>74738</v>
      </c>
      <c r="AE29" s="258">
        <v>80979</v>
      </c>
      <c r="AF29" s="258">
        <v>75096</v>
      </c>
      <c r="AG29" s="258">
        <v>79098</v>
      </c>
      <c r="AH29" s="258">
        <v>75160</v>
      </c>
      <c r="AI29" s="259">
        <v>75984</v>
      </c>
      <c r="AJ29" s="258">
        <v>84359</v>
      </c>
      <c r="AK29" s="258">
        <v>89929</v>
      </c>
      <c r="AL29" s="258">
        <v>88868</v>
      </c>
      <c r="AM29" s="258">
        <v>76771</v>
      </c>
      <c r="AN29" s="258">
        <v>80933</v>
      </c>
      <c r="AO29" s="5"/>
    </row>
    <row r="30" spans="1:41">
      <c r="A30" s="11" t="s">
        <v>17</v>
      </c>
      <c r="B30" s="257">
        <v>745122</v>
      </c>
      <c r="C30" s="258">
        <v>766804</v>
      </c>
      <c r="D30" s="258">
        <v>782350</v>
      </c>
      <c r="E30" s="258">
        <v>750200</v>
      </c>
      <c r="F30" s="258">
        <v>765156</v>
      </c>
      <c r="G30" s="258">
        <v>769893</v>
      </c>
      <c r="H30" s="258">
        <v>770068</v>
      </c>
      <c r="I30" s="258">
        <v>779676</v>
      </c>
      <c r="J30" s="258">
        <v>759517</v>
      </c>
      <c r="K30" s="258">
        <v>766634</v>
      </c>
      <c r="L30" s="258">
        <v>785964</v>
      </c>
      <c r="M30" s="258">
        <v>749997</v>
      </c>
      <c r="N30" s="258">
        <v>672021</v>
      </c>
      <c r="O30" s="258">
        <v>667142</v>
      </c>
      <c r="P30" s="258">
        <v>650201</v>
      </c>
      <c r="Q30" s="258">
        <v>647122</v>
      </c>
      <c r="R30" s="258">
        <v>670485</v>
      </c>
      <c r="S30" s="258">
        <v>656500</v>
      </c>
      <c r="T30" s="258">
        <v>682757</v>
      </c>
      <c r="U30" s="258">
        <v>672648</v>
      </c>
      <c r="V30" s="258">
        <v>647636</v>
      </c>
      <c r="W30" s="258">
        <v>642117</v>
      </c>
      <c r="X30" s="258">
        <v>674097</v>
      </c>
      <c r="Y30" s="258">
        <v>649738</v>
      </c>
      <c r="Z30" s="258">
        <v>662497</v>
      </c>
      <c r="AA30" s="258">
        <v>646416</v>
      </c>
      <c r="AB30" s="258">
        <v>627489</v>
      </c>
      <c r="AC30" s="258">
        <v>599947</v>
      </c>
      <c r="AD30" s="258">
        <v>596914</v>
      </c>
      <c r="AE30" s="258">
        <v>593002</v>
      </c>
      <c r="AF30" s="258">
        <v>593237</v>
      </c>
      <c r="AG30" s="258">
        <v>597440</v>
      </c>
      <c r="AH30" s="258">
        <v>584676</v>
      </c>
      <c r="AI30" s="259">
        <v>579856</v>
      </c>
      <c r="AJ30" s="258">
        <v>570198</v>
      </c>
      <c r="AK30" s="258">
        <v>586703</v>
      </c>
      <c r="AL30" s="258">
        <v>562477</v>
      </c>
      <c r="AM30" s="258">
        <v>564450</v>
      </c>
      <c r="AN30" s="258">
        <v>558925</v>
      </c>
      <c r="AO30" s="5"/>
    </row>
    <row r="31" spans="1:41">
      <c r="A31" s="11"/>
      <c r="B31" s="257"/>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9"/>
      <c r="AJ31" s="258"/>
      <c r="AK31" s="258"/>
      <c r="AL31" s="258"/>
      <c r="AM31" s="258"/>
      <c r="AN31" s="258"/>
      <c r="AO31" s="5"/>
    </row>
    <row r="32" spans="1:41">
      <c r="A32" s="11" t="s">
        <v>18</v>
      </c>
      <c r="B32" s="257">
        <v>201336</v>
      </c>
      <c r="C32" s="258">
        <v>197095</v>
      </c>
      <c r="D32" s="258">
        <v>198548</v>
      </c>
      <c r="E32" s="258">
        <v>198860</v>
      </c>
      <c r="F32" s="258">
        <v>209358</v>
      </c>
      <c r="G32" s="258">
        <v>208263</v>
      </c>
      <c r="H32" s="258">
        <v>207390</v>
      </c>
      <c r="I32" s="258">
        <v>218309</v>
      </c>
      <c r="J32" s="258">
        <v>215792</v>
      </c>
      <c r="K32" s="258">
        <v>215749</v>
      </c>
      <c r="L32" s="258">
        <v>228348</v>
      </c>
      <c r="M32" s="258">
        <v>208405</v>
      </c>
      <c r="N32" s="258">
        <v>162073</v>
      </c>
      <c r="O32" s="258">
        <v>156456</v>
      </c>
      <c r="P32" s="258">
        <v>141905</v>
      </c>
      <c r="Q32" s="258">
        <v>134212</v>
      </c>
      <c r="R32" s="258">
        <v>136168</v>
      </c>
      <c r="S32" s="258">
        <v>135077</v>
      </c>
      <c r="T32" s="258">
        <v>139702</v>
      </c>
      <c r="U32" s="258">
        <v>136953</v>
      </c>
      <c r="V32" s="258">
        <v>136762</v>
      </c>
      <c r="W32" s="258">
        <v>145923</v>
      </c>
      <c r="X32" s="258">
        <v>146853</v>
      </c>
      <c r="Y32" s="258">
        <v>140007</v>
      </c>
      <c r="Z32" s="258">
        <v>157887</v>
      </c>
      <c r="AA32" s="258">
        <v>152719</v>
      </c>
      <c r="AB32" s="258">
        <v>154163</v>
      </c>
      <c r="AC32" s="258">
        <v>148701</v>
      </c>
      <c r="AD32" s="258">
        <v>150904</v>
      </c>
      <c r="AE32" s="258">
        <v>155117</v>
      </c>
      <c r="AF32" s="258">
        <v>155061</v>
      </c>
      <c r="AG32" s="258">
        <v>160023</v>
      </c>
      <c r="AH32" s="258">
        <v>154868</v>
      </c>
      <c r="AI32" s="259">
        <v>157230</v>
      </c>
      <c r="AJ32" s="258">
        <v>155461</v>
      </c>
      <c r="AK32" s="258">
        <v>154648</v>
      </c>
      <c r="AL32" s="258">
        <v>152592</v>
      </c>
      <c r="AM32" s="258">
        <v>147921</v>
      </c>
      <c r="AN32" s="258">
        <v>143673</v>
      </c>
      <c r="AO32" s="5"/>
    </row>
    <row r="33" spans="1:41">
      <c r="A33" s="11" t="s">
        <v>19</v>
      </c>
      <c r="B33" s="257">
        <v>190532</v>
      </c>
      <c r="C33" s="258">
        <v>189655</v>
      </c>
      <c r="D33" s="258">
        <v>191120</v>
      </c>
      <c r="E33" s="258">
        <v>190119</v>
      </c>
      <c r="F33" s="258">
        <v>195951</v>
      </c>
      <c r="G33" s="258">
        <v>197000</v>
      </c>
      <c r="H33" s="258">
        <v>190553</v>
      </c>
      <c r="I33" s="258">
        <v>199850</v>
      </c>
      <c r="J33" s="258">
        <v>194903</v>
      </c>
      <c r="K33" s="258">
        <v>194412</v>
      </c>
      <c r="L33" s="258">
        <v>202221</v>
      </c>
      <c r="M33" s="258">
        <v>189063</v>
      </c>
      <c r="N33" s="258">
        <v>149160</v>
      </c>
      <c r="O33" s="258">
        <v>140114</v>
      </c>
      <c r="P33" s="258">
        <v>127116</v>
      </c>
      <c r="Q33" s="258">
        <v>121518</v>
      </c>
      <c r="R33" s="258">
        <v>122421</v>
      </c>
      <c r="S33" s="258">
        <v>122249</v>
      </c>
      <c r="T33" s="258">
        <v>126487</v>
      </c>
      <c r="U33" s="258">
        <v>127461</v>
      </c>
      <c r="V33" s="258">
        <v>125582</v>
      </c>
      <c r="W33" s="258">
        <v>132021</v>
      </c>
      <c r="X33" s="258">
        <v>131215</v>
      </c>
      <c r="Y33" s="258">
        <v>126711</v>
      </c>
      <c r="Z33" s="258">
        <v>138174</v>
      </c>
      <c r="AA33" s="258">
        <v>139371</v>
      </c>
      <c r="AB33" s="258">
        <v>140981</v>
      </c>
      <c r="AC33" s="258">
        <v>135736</v>
      </c>
      <c r="AD33" s="258">
        <v>136616</v>
      </c>
      <c r="AE33" s="258">
        <v>135300</v>
      </c>
      <c r="AF33" s="258">
        <v>136372</v>
      </c>
      <c r="AG33" s="258">
        <v>139972</v>
      </c>
      <c r="AH33" s="258">
        <v>133952</v>
      </c>
      <c r="AI33" s="259">
        <v>134153</v>
      </c>
      <c r="AJ33" s="258">
        <v>132468</v>
      </c>
      <c r="AK33" s="258">
        <v>134194</v>
      </c>
      <c r="AL33" s="258">
        <v>132384</v>
      </c>
      <c r="AM33" s="258">
        <v>128770.00000000001</v>
      </c>
      <c r="AN33" s="258">
        <v>125416</v>
      </c>
      <c r="AO33" s="5"/>
    </row>
    <row r="34" spans="1:41">
      <c r="A34" s="136" t="s">
        <v>130</v>
      </c>
      <c r="B34" s="257">
        <v>10804</v>
      </c>
      <c r="C34" s="258">
        <v>7439</v>
      </c>
      <c r="D34" s="258">
        <v>7428</v>
      </c>
      <c r="E34" s="258">
        <v>8741</v>
      </c>
      <c r="F34" s="258">
        <v>13407</v>
      </c>
      <c r="G34" s="258">
        <v>11263</v>
      </c>
      <c r="H34" s="258">
        <v>16837</v>
      </c>
      <c r="I34" s="258">
        <v>18459</v>
      </c>
      <c r="J34" s="258">
        <v>20889</v>
      </c>
      <c r="K34" s="258">
        <v>21337</v>
      </c>
      <c r="L34" s="258">
        <v>26127</v>
      </c>
      <c r="M34" s="258">
        <v>19341</v>
      </c>
      <c r="N34" s="258">
        <v>12913</v>
      </c>
      <c r="O34" s="258">
        <v>16342</v>
      </c>
      <c r="P34" s="258">
        <v>14788</v>
      </c>
      <c r="Q34" s="258">
        <v>12694</v>
      </c>
      <c r="R34" s="258">
        <v>13748</v>
      </c>
      <c r="S34" s="258">
        <v>12829</v>
      </c>
      <c r="T34" s="258">
        <v>13215</v>
      </c>
      <c r="U34" s="258">
        <v>9492</v>
      </c>
      <c r="V34" s="258">
        <v>11180</v>
      </c>
      <c r="W34" s="258">
        <v>13902</v>
      </c>
      <c r="X34" s="258">
        <v>15638</v>
      </c>
      <c r="Y34" s="258">
        <v>13296</v>
      </c>
      <c r="Z34" s="258">
        <v>19713</v>
      </c>
      <c r="AA34" s="258">
        <v>13348</v>
      </c>
      <c r="AB34" s="258">
        <v>13182</v>
      </c>
      <c r="AC34" s="258">
        <v>12965</v>
      </c>
      <c r="AD34" s="258">
        <v>14288</v>
      </c>
      <c r="AE34" s="258">
        <v>19817</v>
      </c>
      <c r="AF34" s="258">
        <v>18689</v>
      </c>
      <c r="AG34" s="258">
        <v>20051</v>
      </c>
      <c r="AH34" s="258">
        <v>20916</v>
      </c>
      <c r="AI34" s="259">
        <v>23077</v>
      </c>
      <c r="AJ34" s="258">
        <v>22993</v>
      </c>
      <c r="AK34" s="258">
        <v>20454</v>
      </c>
      <c r="AL34" s="258">
        <v>20208</v>
      </c>
      <c r="AM34" s="258">
        <v>19151</v>
      </c>
      <c r="AN34" s="258">
        <v>18257</v>
      </c>
      <c r="AO34" s="5"/>
    </row>
    <row r="35" spans="1:41">
      <c r="A35" s="11" t="s">
        <v>20</v>
      </c>
      <c r="B35" s="257">
        <v>368876</v>
      </c>
      <c r="C35" s="258">
        <v>368406</v>
      </c>
      <c r="D35" s="258">
        <v>368424</v>
      </c>
      <c r="E35" s="258">
        <v>362208</v>
      </c>
      <c r="F35" s="258">
        <v>360896</v>
      </c>
      <c r="G35" s="258">
        <v>344929</v>
      </c>
      <c r="H35" s="258">
        <v>347016</v>
      </c>
      <c r="I35" s="258">
        <v>345680</v>
      </c>
      <c r="J35" s="258">
        <v>333528</v>
      </c>
      <c r="K35" s="258">
        <v>332523</v>
      </c>
      <c r="L35" s="258">
        <v>331184</v>
      </c>
      <c r="M35" s="258">
        <v>324156</v>
      </c>
      <c r="N35" s="258">
        <v>299814</v>
      </c>
      <c r="O35" s="258">
        <v>312227</v>
      </c>
      <c r="P35" s="258">
        <v>327078</v>
      </c>
      <c r="Q35" s="258">
        <v>340340</v>
      </c>
      <c r="R35" s="258">
        <v>338536</v>
      </c>
      <c r="S35" s="258">
        <v>337763</v>
      </c>
      <c r="T35" s="258">
        <v>349253</v>
      </c>
      <c r="U35" s="258">
        <v>348828</v>
      </c>
      <c r="V35" s="258">
        <v>345727</v>
      </c>
      <c r="W35" s="258">
        <v>339618</v>
      </c>
      <c r="X35" s="258">
        <v>353152</v>
      </c>
      <c r="Y35" s="258">
        <v>357038</v>
      </c>
      <c r="Z35" s="258">
        <v>359492</v>
      </c>
      <c r="AA35" s="258">
        <v>350746</v>
      </c>
      <c r="AB35" s="258">
        <v>334435</v>
      </c>
      <c r="AC35" s="258">
        <v>324724</v>
      </c>
      <c r="AD35" s="258">
        <v>316677</v>
      </c>
      <c r="AE35" s="258">
        <v>308904</v>
      </c>
      <c r="AF35" s="258">
        <v>307854</v>
      </c>
      <c r="AG35" s="258">
        <v>302601</v>
      </c>
      <c r="AH35" s="258">
        <v>295172</v>
      </c>
      <c r="AI35" s="259">
        <v>285494</v>
      </c>
      <c r="AJ35" s="258">
        <v>276502</v>
      </c>
      <c r="AK35" s="258">
        <v>271212</v>
      </c>
      <c r="AL35" s="258">
        <v>264793</v>
      </c>
      <c r="AM35" s="258">
        <v>256357.00000000003</v>
      </c>
      <c r="AN35" s="258">
        <v>241095</v>
      </c>
      <c r="AO35" s="5"/>
    </row>
    <row r="36" spans="1:41">
      <c r="A36" s="11" t="s">
        <v>21</v>
      </c>
      <c r="B36" s="257">
        <v>53219</v>
      </c>
      <c r="C36" s="258">
        <v>64029</v>
      </c>
      <c r="D36" s="258">
        <v>65869</v>
      </c>
      <c r="E36" s="258">
        <v>66594</v>
      </c>
      <c r="F36" s="258">
        <v>77421</v>
      </c>
      <c r="G36" s="258">
        <v>96035</v>
      </c>
      <c r="H36" s="258">
        <v>91882</v>
      </c>
      <c r="I36" s="258">
        <v>93748</v>
      </c>
      <c r="J36" s="258">
        <v>86499</v>
      </c>
      <c r="K36" s="258">
        <v>90771</v>
      </c>
      <c r="L36" s="258">
        <v>96773</v>
      </c>
      <c r="M36" s="258">
        <v>95435</v>
      </c>
      <c r="N36" s="258">
        <v>87735</v>
      </c>
      <c r="O36" s="258">
        <v>77682</v>
      </c>
      <c r="P36" s="258">
        <v>67803</v>
      </c>
      <c r="Q36" s="258">
        <v>73124</v>
      </c>
      <c r="R36" s="258">
        <v>75980</v>
      </c>
      <c r="S36" s="258">
        <v>71026</v>
      </c>
      <c r="T36" s="258">
        <v>75622</v>
      </c>
      <c r="U36" s="258">
        <v>63697</v>
      </c>
      <c r="V36" s="258">
        <v>50220</v>
      </c>
      <c r="W36" s="258">
        <v>46658</v>
      </c>
      <c r="X36" s="258">
        <v>36825</v>
      </c>
      <c r="Y36" s="258">
        <v>38555</v>
      </c>
      <c r="Z36" s="258">
        <v>39421</v>
      </c>
      <c r="AA36" s="258">
        <v>38386</v>
      </c>
      <c r="AB36" s="258">
        <v>38232</v>
      </c>
      <c r="AC36" s="258">
        <v>35039</v>
      </c>
      <c r="AD36" s="258">
        <v>33325</v>
      </c>
      <c r="AE36" s="258">
        <v>31199</v>
      </c>
      <c r="AF36" s="258">
        <v>30141</v>
      </c>
      <c r="AG36" s="258">
        <v>38920</v>
      </c>
      <c r="AH36" s="258">
        <v>38785</v>
      </c>
      <c r="AI36" s="259">
        <v>42032</v>
      </c>
      <c r="AJ36" s="258">
        <v>45738</v>
      </c>
      <c r="AK36" s="258">
        <v>51028</v>
      </c>
      <c r="AL36" s="258">
        <v>50564</v>
      </c>
      <c r="AM36" s="258">
        <v>45674</v>
      </c>
      <c r="AN36" s="258">
        <v>47510</v>
      </c>
      <c r="AO36" s="5"/>
    </row>
    <row r="37" spans="1:41">
      <c r="A37" s="11" t="s">
        <v>22</v>
      </c>
      <c r="B37" s="257">
        <v>11400</v>
      </c>
      <c r="C37" s="258">
        <v>7685</v>
      </c>
      <c r="D37" s="258">
        <v>7728</v>
      </c>
      <c r="E37" s="258">
        <v>7647</v>
      </c>
      <c r="F37" s="258">
        <v>7669</v>
      </c>
      <c r="G37" s="258">
        <v>7580</v>
      </c>
      <c r="H37" s="258">
        <v>8501</v>
      </c>
      <c r="I37" s="258">
        <v>6143</v>
      </c>
      <c r="J37" s="258">
        <v>6082</v>
      </c>
      <c r="K37" s="258">
        <v>6071</v>
      </c>
      <c r="L37" s="258">
        <v>6144</v>
      </c>
      <c r="M37" s="258">
        <v>6365</v>
      </c>
      <c r="N37" s="258">
        <v>6387</v>
      </c>
      <c r="O37" s="258">
        <v>5368</v>
      </c>
      <c r="P37" s="258">
        <v>5482</v>
      </c>
      <c r="Q37" s="258">
        <v>5513</v>
      </c>
      <c r="R37" s="258">
        <v>5517</v>
      </c>
      <c r="S37" s="258">
        <v>6519</v>
      </c>
      <c r="T37" s="258">
        <v>7268</v>
      </c>
      <c r="U37" s="258">
        <v>5821</v>
      </c>
      <c r="V37" s="258">
        <v>5795</v>
      </c>
      <c r="W37" s="258">
        <v>5805</v>
      </c>
      <c r="X37" s="258">
        <v>5785</v>
      </c>
      <c r="Y37" s="258">
        <v>4327</v>
      </c>
      <c r="Z37" s="258">
        <v>4340</v>
      </c>
      <c r="AA37" s="258">
        <v>4335</v>
      </c>
      <c r="AB37" s="258">
        <v>4332</v>
      </c>
      <c r="AC37" s="258">
        <v>4319</v>
      </c>
      <c r="AD37" s="258">
        <v>4284</v>
      </c>
      <c r="AE37" s="258">
        <v>4283</v>
      </c>
      <c r="AF37" s="258">
        <v>4289</v>
      </c>
      <c r="AG37" s="258">
        <v>4323</v>
      </c>
      <c r="AH37" s="258">
        <v>4347</v>
      </c>
      <c r="AI37" s="259">
        <v>4332</v>
      </c>
      <c r="AJ37" s="258">
        <v>2133</v>
      </c>
      <c r="AK37" s="258">
        <v>2131</v>
      </c>
      <c r="AL37" s="258">
        <v>2134</v>
      </c>
      <c r="AM37" s="258">
        <v>2146</v>
      </c>
      <c r="AN37" s="258">
        <v>1357</v>
      </c>
      <c r="AO37" s="5"/>
    </row>
    <row r="38" spans="1:41">
      <c r="A38" s="11" t="s">
        <v>23</v>
      </c>
      <c r="B38" s="257">
        <v>4891</v>
      </c>
      <c r="C38" s="258">
        <v>4927</v>
      </c>
      <c r="D38" s="258">
        <v>4889</v>
      </c>
      <c r="E38" s="258">
        <v>4924</v>
      </c>
      <c r="F38" s="258">
        <v>4885</v>
      </c>
      <c r="G38" s="258">
        <v>4925</v>
      </c>
      <c r="H38" s="258">
        <v>5547</v>
      </c>
      <c r="I38" s="258">
        <v>3313</v>
      </c>
      <c r="J38" s="258">
        <v>3288</v>
      </c>
      <c r="K38" s="258">
        <v>3268</v>
      </c>
      <c r="L38" s="258">
        <v>3298</v>
      </c>
      <c r="M38" s="258">
        <v>3301</v>
      </c>
      <c r="N38" s="258">
        <v>3313</v>
      </c>
      <c r="O38" s="258">
        <v>3323</v>
      </c>
      <c r="P38" s="258">
        <v>3349</v>
      </c>
      <c r="Q38" s="258">
        <v>3355</v>
      </c>
      <c r="R38" s="258">
        <v>3361</v>
      </c>
      <c r="S38" s="258">
        <v>4787</v>
      </c>
      <c r="T38" s="258">
        <v>3263</v>
      </c>
      <c r="U38" s="258">
        <v>3307</v>
      </c>
      <c r="V38" s="258">
        <v>3215</v>
      </c>
      <c r="W38" s="258">
        <v>3242</v>
      </c>
      <c r="X38" s="258">
        <v>3151</v>
      </c>
      <c r="Y38" s="258">
        <v>3257</v>
      </c>
      <c r="Z38" s="258">
        <v>3203</v>
      </c>
      <c r="AA38" s="258">
        <v>3235</v>
      </c>
      <c r="AB38" s="258">
        <v>2522</v>
      </c>
      <c r="AC38" s="258">
        <v>2546</v>
      </c>
      <c r="AD38" s="258">
        <v>2526</v>
      </c>
      <c r="AE38" s="258">
        <v>2526</v>
      </c>
      <c r="AF38" s="258">
        <v>2528</v>
      </c>
      <c r="AG38" s="258">
        <v>2581</v>
      </c>
      <c r="AH38" s="258">
        <v>2585</v>
      </c>
      <c r="AI38" s="259">
        <v>1468</v>
      </c>
      <c r="AJ38" s="258">
        <v>1479</v>
      </c>
      <c r="AK38" s="258">
        <v>1476</v>
      </c>
      <c r="AL38" s="258">
        <v>1471</v>
      </c>
      <c r="AM38" s="258">
        <v>0</v>
      </c>
      <c r="AN38" s="258">
        <v>0</v>
      </c>
      <c r="AO38" s="5"/>
    </row>
    <row r="39" spans="1:41">
      <c r="A39" s="342" t="s">
        <v>24</v>
      </c>
      <c r="B39" s="343">
        <v>46738</v>
      </c>
      <c r="C39" s="344">
        <v>45974</v>
      </c>
      <c r="D39" s="344">
        <v>45277</v>
      </c>
      <c r="E39" s="344">
        <v>45664</v>
      </c>
      <c r="F39" s="344">
        <v>44476</v>
      </c>
      <c r="G39" s="344">
        <v>44297</v>
      </c>
      <c r="H39" s="344">
        <v>43301</v>
      </c>
      <c r="I39" s="344">
        <v>42573</v>
      </c>
      <c r="J39" s="344">
        <v>41321</v>
      </c>
      <c r="K39" s="344">
        <v>39759</v>
      </c>
      <c r="L39" s="344">
        <v>38579</v>
      </c>
      <c r="M39" s="344">
        <v>37323</v>
      </c>
      <c r="N39" s="344">
        <v>35767</v>
      </c>
      <c r="O39" s="344">
        <v>35233</v>
      </c>
      <c r="P39" s="344">
        <v>34998</v>
      </c>
      <c r="Q39" s="344">
        <v>34911</v>
      </c>
      <c r="R39" s="344">
        <v>34825</v>
      </c>
      <c r="S39" s="344">
        <v>34467</v>
      </c>
      <c r="T39" s="344">
        <v>34002</v>
      </c>
      <c r="U39" s="344">
        <v>33325</v>
      </c>
      <c r="V39" s="344">
        <v>32619</v>
      </c>
      <c r="W39" s="344">
        <v>31953</v>
      </c>
      <c r="X39" s="344">
        <v>31227</v>
      </c>
      <c r="Y39" s="344">
        <v>32453</v>
      </c>
      <c r="Z39" s="344">
        <v>32014</v>
      </c>
      <c r="AA39" s="344">
        <v>32155</v>
      </c>
      <c r="AB39" s="344">
        <v>32391</v>
      </c>
      <c r="AC39" s="344">
        <v>31786</v>
      </c>
      <c r="AD39" s="344">
        <v>31908</v>
      </c>
      <c r="AE39" s="344">
        <v>32283</v>
      </c>
      <c r="AF39" s="344">
        <v>31495</v>
      </c>
      <c r="AG39" s="344">
        <v>32023.000000000004</v>
      </c>
      <c r="AH39" s="344">
        <v>31760</v>
      </c>
      <c r="AI39" s="344">
        <v>31306</v>
      </c>
      <c r="AJ39" s="344">
        <v>31405</v>
      </c>
      <c r="AK39" s="344">
        <v>31038</v>
      </c>
      <c r="AL39" s="344">
        <v>30404</v>
      </c>
      <c r="AM39" s="344">
        <v>30091</v>
      </c>
      <c r="AN39" s="344">
        <v>29680</v>
      </c>
      <c r="AO39" s="5"/>
    </row>
    <row r="40" spans="1:41" ht="15.75" thickBot="1">
      <c r="A40" s="345" t="s">
        <v>285</v>
      </c>
      <c r="B40" s="346">
        <v>43460</v>
      </c>
      <c r="C40" s="347">
        <v>42679</v>
      </c>
      <c r="D40" s="347">
        <v>41965</v>
      </c>
      <c r="E40" s="347">
        <v>42336</v>
      </c>
      <c r="F40" s="347">
        <v>41131</v>
      </c>
      <c r="G40" s="347">
        <v>40936</v>
      </c>
      <c r="H40" s="347">
        <v>39923</v>
      </c>
      <c r="I40" s="347">
        <v>39178</v>
      </c>
      <c r="J40" s="347">
        <v>38030</v>
      </c>
      <c r="K40" s="347">
        <v>36456</v>
      </c>
      <c r="L40" s="347">
        <v>35264</v>
      </c>
      <c r="M40" s="347">
        <v>33995</v>
      </c>
      <c r="N40" s="347">
        <v>35767</v>
      </c>
      <c r="O40" s="347">
        <v>35233</v>
      </c>
      <c r="P40" s="347">
        <v>34998</v>
      </c>
      <c r="Q40" s="347">
        <v>34911</v>
      </c>
      <c r="R40" s="347">
        <v>34825</v>
      </c>
      <c r="S40" s="347">
        <v>34467</v>
      </c>
      <c r="T40" s="347">
        <v>34002</v>
      </c>
      <c r="U40" s="347">
        <v>33325</v>
      </c>
      <c r="V40" s="347">
        <v>32619</v>
      </c>
      <c r="W40" s="347">
        <v>31953</v>
      </c>
      <c r="X40" s="347">
        <v>31227</v>
      </c>
      <c r="Y40" s="347">
        <v>32452</v>
      </c>
      <c r="Z40" s="347">
        <v>32012</v>
      </c>
      <c r="AA40" s="347">
        <v>32153</v>
      </c>
      <c r="AB40" s="347">
        <v>32388</v>
      </c>
      <c r="AC40" s="347">
        <v>31781</v>
      </c>
      <c r="AD40" s="347">
        <v>31901</v>
      </c>
      <c r="AE40" s="347">
        <v>32274</v>
      </c>
      <c r="AF40" s="347">
        <v>31485</v>
      </c>
      <c r="AG40" s="347">
        <v>32010</v>
      </c>
      <c r="AH40" s="347">
        <v>31742</v>
      </c>
      <c r="AI40" s="347">
        <v>31284</v>
      </c>
      <c r="AJ40" s="347">
        <v>31380</v>
      </c>
      <c r="AK40" s="347">
        <v>30967</v>
      </c>
      <c r="AL40" s="347">
        <v>30328</v>
      </c>
      <c r="AM40" s="347">
        <v>30011</v>
      </c>
      <c r="AN40" s="347">
        <v>29595</v>
      </c>
      <c r="AO40" s="5"/>
    </row>
    <row r="41" spans="1:41">
      <c r="A41" s="11"/>
      <c r="B41" s="11"/>
      <c r="C41" s="5"/>
      <c r="D41" s="5"/>
      <c r="E41" s="5"/>
      <c r="F41" s="5"/>
      <c r="G41" s="5"/>
      <c r="H41" s="5"/>
      <c r="I41" s="5"/>
      <c r="J41" s="5"/>
      <c r="K41" s="5"/>
      <c r="L41" s="5"/>
      <c r="M41" s="5"/>
      <c r="N41" s="5"/>
      <c r="O41" s="5"/>
      <c r="P41" s="5"/>
      <c r="Q41" s="5"/>
      <c r="R41" s="5"/>
      <c r="S41" s="5"/>
      <c r="T41" s="5"/>
      <c r="U41" s="5"/>
      <c r="V41" s="5"/>
      <c r="W41" s="5"/>
      <c r="X41" s="5"/>
      <c r="Y41" s="5"/>
      <c r="Z41" s="5"/>
      <c r="AA41" s="35"/>
      <c r="AB41" s="35"/>
      <c r="AC41" s="35"/>
      <c r="AD41" s="35"/>
      <c r="AE41" s="35"/>
      <c r="AF41" s="35"/>
      <c r="AG41" s="35"/>
      <c r="AH41" s="35"/>
      <c r="AI41" s="35"/>
      <c r="AJ41" s="35"/>
      <c r="AK41" s="35"/>
      <c r="AL41" s="35"/>
      <c r="AM41" s="35"/>
      <c r="AN41" s="35"/>
      <c r="AO41" s="5"/>
    </row>
    <row r="42" spans="1:41">
      <c r="A42" s="6" t="s">
        <v>25</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36"/>
      <c r="AK42" s="36"/>
      <c r="AL42" s="36"/>
      <c r="AM42" s="36"/>
      <c r="AN42" s="36"/>
      <c r="AO42" s="5"/>
    </row>
    <row r="43" spans="1:41">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5"/>
      <c r="AM43" s="5"/>
      <c r="AN43" s="5"/>
      <c r="AO43" s="5"/>
    </row>
    <row r="44" spans="1:41">
      <c r="A44" s="34"/>
      <c r="B44" s="12" t="s">
        <v>324</v>
      </c>
      <c r="C44" s="13" t="s">
        <v>287</v>
      </c>
      <c r="D44" s="13" t="s">
        <v>280</v>
      </c>
      <c r="E44" s="13" t="s">
        <v>277</v>
      </c>
      <c r="F44" s="13" t="s">
        <v>242</v>
      </c>
      <c r="G44" s="13" t="s">
        <v>234</v>
      </c>
      <c r="H44" s="13" t="s">
        <v>230</v>
      </c>
      <c r="I44" s="13" t="s">
        <v>228</v>
      </c>
      <c r="J44" s="13" t="s">
        <v>225</v>
      </c>
      <c r="K44" s="13" t="s">
        <v>224</v>
      </c>
      <c r="L44" s="13" t="s">
        <v>213</v>
      </c>
      <c r="M44" s="13" t="s">
        <v>202</v>
      </c>
      <c r="N44" s="13" t="s">
        <v>197</v>
      </c>
      <c r="O44" s="13" t="s">
        <v>190</v>
      </c>
      <c r="P44" s="13" t="s">
        <v>186</v>
      </c>
      <c r="Q44" s="13" t="s">
        <v>185</v>
      </c>
      <c r="R44" s="13" t="s">
        <v>184</v>
      </c>
      <c r="S44" s="13" t="s">
        <v>170</v>
      </c>
      <c r="T44" s="13" t="s">
        <v>165</v>
      </c>
      <c r="U44" s="13" t="s">
        <v>125</v>
      </c>
      <c r="V44" s="13" t="s">
        <v>108</v>
      </c>
      <c r="W44" s="13" t="s">
        <v>104</v>
      </c>
      <c r="X44" s="13" t="s">
        <v>100</v>
      </c>
      <c r="Y44" s="13" t="s">
        <v>78</v>
      </c>
      <c r="Z44" s="13" t="s">
        <v>76</v>
      </c>
      <c r="AA44" s="13" t="s">
        <v>75</v>
      </c>
      <c r="AB44" s="13" t="s">
        <v>73</v>
      </c>
      <c r="AC44" s="13" t="s">
        <v>72</v>
      </c>
      <c r="AD44" s="13" t="s">
        <v>71</v>
      </c>
      <c r="AE44" s="13" t="s">
        <v>66</v>
      </c>
      <c r="AF44" s="13" t="s">
        <v>58</v>
      </c>
      <c r="AG44" s="13" t="s">
        <v>39</v>
      </c>
      <c r="AH44" s="13" t="s">
        <v>38</v>
      </c>
      <c r="AI44" s="13" t="s">
        <v>37</v>
      </c>
      <c r="AJ44" s="13" t="s">
        <v>36</v>
      </c>
      <c r="AK44" s="13" t="s">
        <v>35</v>
      </c>
      <c r="AL44" s="13" t="s">
        <v>56</v>
      </c>
      <c r="AM44" s="13" t="s">
        <v>55</v>
      </c>
      <c r="AN44" s="13" t="s">
        <v>57</v>
      </c>
      <c r="AO44" s="5"/>
    </row>
    <row r="45" spans="1:41" ht="15" customHeight="1">
      <c r="A45" s="11" t="s">
        <v>26</v>
      </c>
      <c r="B45" s="37">
        <v>23.2</v>
      </c>
      <c r="C45" s="282">
        <v>20</v>
      </c>
      <c r="D45" s="282">
        <v>19.399999999999999</v>
      </c>
      <c r="E45" s="282">
        <v>19.5</v>
      </c>
      <c r="F45" s="282">
        <v>21.7</v>
      </c>
      <c r="G45" s="282">
        <v>19.8</v>
      </c>
      <c r="H45" s="282">
        <v>19</v>
      </c>
      <c r="I45" s="282">
        <v>27.3</v>
      </c>
      <c r="J45" s="282">
        <v>24.5</v>
      </c>
      <c r="K45" s="282">
        <v>18</v>
      </c>
      <c r="L45" s="282">
        <v>19.5</v>
      </c>
      <c r="M45" s="282">
        <v>23.7</v>
      </c>
      <c r="N45" s="282">
        <v>7.3</v>
      </c>
      <c r="O45" s="282">
        <v>12.4</v>
      </c>
      <c r="P45" s="282">
        <v>12.2</v>
      </c>
      <c r="Q45" s="38">
        <v>10.9</v>
      </c>
      <c r="R45" s="38">
        <v>9.3000000000000007</v>
      </c>
      <c r="S45" s="38">
        <v>10.6</v>
      </c>
      <c r="T45" s="38">
        <v>11.6</v>
      </c>
      <c r="U45" s="38">
        <v>10.9</v>
      </c>
      <c r="V45" s="38">
        <v>9</v>
      </c>
      <c r="W45" s="38">
        <v>11.3</v>
      </c>
      <c r="X45" s="38">
        <v>-11.1</v>
      </c>
      <c r="Y45" s="38">
        <v>12.2</v>
      </c>
      <c r="Z45" s="38">
        <v>4.2</v>
      </c>
      <c r="AA45" s="38">
        <v>5.7</v>
      </c>
      <c r="AB45" s="38">
        <v>7.1</v>
      </c>
      <c r="AC45" s="38">
        <v>5.8</v>
      </c>
      <c r="AD45" s="38">
        <v>6.5</v>
      </c>
      <c r="AE45" s="38">
        <v>9.3000000000000007</v>
      </c>
      <c r="AF45" s="38">
        <v>6.8</v>
      </c>
      <c r="AG45" s="38">
        <v>8.6</v>
      </c>
      <c r="AH45" s="38">
        <v>8.3000000000000007</v>
      </c>
      <c r="AI45" s="38">
        <v>7</v>
      </c>
      <c r="AJ45" s="38">
        <v>10.7</v>
      </c>
      <c r="AK45" s="38">
        <v>13.1</v>
      </c>
      <c r="AL45" s="38">
        <v>7.8</v>
      </c>
      <c r="AM45" s="38">
        <v>8.6999999999999993</v>
      </c>
      <c r="AN45" s="38">
        <v>4.0999999999999996</v>
      </c>
      <c r="AO45" s="5"/>
    </row>
    <row r="46" spans="1:41" ht="15" customHeight="1">
      <c r="A46" s="11" t="s">
        <v>69</v>
      </c>
      <c r="B46" s="37">
        <v>23.2</v>
      </c>
      <c r="C46" s="282">
        <v>20</v>
      </c>
      <c r="D46" s="282">
        <v>19.399999999999999</v>
      </c>
      <c r="E46" s="282">
        <v>19.5</v>
      </c>
      <c r="F46" s="282">
        <v>21.7</v>
      </c>
      <c r="G46" s="282">
        <v>19.8</v>
      </c>
      <c r="H46" s="282">
        <v>19</v>
      </c>
      <c r="I46" s="282">
        <v>27.3</v>
      </c>
      <c r="J46" s="282">
        <v>24.5</v>
      </c>
      <c r="K46" s="282">
        <v>18</v>
      </c>
      <c r="L46" s="282">
        <v>19.5</v>
      </c>
      <c r="M46" s="282">
        <v>23.7</v>
      </c>
      <c r="N46" s="282">
        <v>7.3</v>
      </c>
      <c r="O46" s="282">
        <v>12.4</v>
      </c>
      <c r="P46" s="282">
        <v>12.2</v>
      </c>
      <c r="Q46" s="38">
        <v>10.9</v>
      </c>
      <c r="R46" s="38">
        <v>9.3000000000000007</v>
      </c>
      <c r="S46" s="38">
        <v>10.6</v>
      </c>
      <c r="T46" s="38">
        <v>11.6</v>
      </c>
      <c r="U46" s="38">
        <v>10.9</v>
      </c>
      <c r="V46" s="38">
        <v>9</v>
      </c>
      <c r="W46" s="38">
        <v>11.3</v>
      </c>
      <c r="X46" s="38">
        <v>-11.1</v>
      </c>
      <c r="Y46" s="38">
        <v>12.2</v>
      </c>
      <c r="Z46" s="38">
        <v>4.2</v>
      </c>
      <c r="AA46" s="38">
        <v>5.7</v>
      </c>
      <c r="AB46" s="38">
        <v>7.1</v>
      </c>
      <c r="AC46" s="38">
        <v>5.8</v>
      </c>
      <c r="AD46" s="38">
        <v>6.5</v>
      </c>
      <c r="AE46" s="38">
        <v>9.3000000000000007</v>
      </c>
      <c r="AF46" s="38">
        <v>6.8</v>
      </c>
      <c r="AG46" s="38">
        <v>8.6</v>
      </c>
      <c r="AH46" s="38">
        <v>8.3000000000000007</v>
      </c>
      <c r="AI46" s="38">
        <v>7</v>
      </c>
      <c r="AJ46" s="38">
        <v>10.7</v>
      </c>
      <c r="AK46" s="38">
        <v>13.1</v>
      </c>
      <c r="AL46" s="38">
        <v>7.8</v>
      </c>
      <c r="AM46" s="38">
        <v>8.6999999999999993</v>
      </c>
      <c r="AN46" s="38">
        <v>4.0999999999999996</v>
      </c>
      <c r="AO46" s="5"/>
    </row>
    <row r="47" spans="1:41" ht="15" customHeight="1">
      <c r="A47" s="11" t="s">
        <v>105</v>
      </c>
      <c r="B47" s="37">
        <v>16.100000000000001</v>
      </c>
      <c r="C47" s="38">
        <v>14.6</v>
      </c>
      <c r="D47" s="38">
        <v>14.4</v>
      </c>
      <c r="E47" s="38">
        <v>14.4</v>
      </c>
      <c r="F47" s="38">
        <v>16.8</v>
      </c>
      <c r="G47" s="38">
        <v>15.9</v>
      </c>
      <c r="H47" s="38">
        <v>15.6</v>
      </c>
      <c r="I47" s="38">
        <v>22.4</v>
      </c>
      <c r="J47" s="38">
        <v>21</v>
      </c>
      <c r="K47" s="38">
        <v>16</v>
      </c>
      <c r="L47" s="38">
        <v>17.8</v>
      </c>
      <c r="M47" s="38">
        <v>19.399999999999999</v>
      </c>
      <c r="N47" s="38">
        <v>6.7</v>
      </c>
      <c r="O47" s="38">
        <v>11.2</v>
      </c>
      <c r="P47" s="38">
        <v>12</v>
      </c>
      <c r="Q47" s="38">
        <v>10.6</v>
      </c>
      <c r="R47" s="38">
        <v>9.8000000000000007</v>
      </c>
      <c r="S47" s="38">
        <v>11.5</v>
      </c>
      <c r="T47" s="38">
        <v>12.9</v>
      </c>
      <c r="U47" s="38">
        <v>12.8</v>
      </c>
      <c r="V47" s="38">
        <v>10.7</v>
      </c>
      <c r="W47" s="38">
        <v>13.4</v>
      </c>
      <c r="X47" s="38">
        <v>-13</v>
      </c>
      <c r="Y47" s="38">
        <v>14.7</v>
      </c>
      <c r="Z47" s="38">
        <v>5.0999999999999996</v>
      </c>
      <c r="AA47" s="38">
        <v>7.3</v>
      </c>
      <c r="AB47" s="38">
        <v>9.1999999999999993</v>
      </c>
      <c r="AC47" s="38">
        <v>7.1</v>
      </c>
      <c r="AD47" s="38">
        <v>9.1</v>
      </c>
      <c r="AE47" s="38">
        <v>12.4</v>
      </c>
      <c r="AF47" s="38">
        <v>9.3000000000000007</v>
      </c>
      <c r="AG47" s="38">
        <v>11.8</v>
      </c>
      <c r="AH47" s="38">
        <v>11.9</v>
      </c>
      <c r="AI47" s="38">
        <v>10.3</v>
      </c>
      <c r="AJ47" s="39">
        <v>15.7</v>
      </c>
      <c r="AK47" s="39">
        <v>19.600000000000001</v>
      </c>
      <c r="AL47" s="39">
        <v>11.9</v>
      </c>
      <c r="AM47" s="38">
        <v>13.6</v>
      </c>
      <c r="AN47" s="38">
        <v>6.4</v>
      </c>
      <c r="AO47" s="5"/>
    </row>
    <row r="48" spans="1:41" ht="15" customHeight="1">
      <c r="A48" s="11" t="s">
        <v>106</v>
      </c>
      <c r="B48" s="37">
        <v>12</v>
      </c>
      <c r="C48" s="38">
        <v>10.7</v>
      </c>
      <c r="D48" s="38">
        <v>10.5</v>
      </c>
      <c r="E48" s="38">
        <v>10.7</v>
      </c>
      <c r="F48" s="38">
        <v>12.2</v>
      </c>
      <c r="G48" s="38">
        <v>11.6</v>
      </c>
      <c r="H48" s="38">
        <v>11.4</v>
      </c>
      <c r="I48" s="38">
        <v>16.7</v>
      </c>
      <c r="J48" s="38">
        <v>15.6</v>
      </c>
      <c r="K48" s="38">
        <v>11.8</v>
      </c>
      <c r="L48" s="38">
        <v>13.2</v>
      </c>
      <c r="M48" s="38">
        <v>16.600000000000001</v>
      </c>
      <c r="N48" s="38">
        <v>5.3</v>
      </c>
      <c r="O48" s="38">
        <v>9.1999999999999993</v>
      </c>
      <c r="P48" s="38">
        <v>9.3000000000000007</v>
      </c>
      <c r="Q48" s="38">
        <v>8.6</v>
      </c>
      <c r="R48" s="38">
        <v>7.6</v>
      </c>
      <c r="S48" s="38">
        <v>8.8000000000000007</v>
      </c>
      <c r="T48" s="38">
        <v>10</v>
      </c>
      <c r="U48" s="38">
        <v>9.6</v>
      </c>
      <c r="V48" s="38">
        <v>8.1</v>
      </c>
      <c r="W48" s="38">
        <v>10.4</v>
      </c>
      <c r="X48" s="38">
        <v>-10.3</v>
      </c>
      <c r="Y48" s="38">
        <v>11.5</v>
      </c>
      <c r="Z48" s="38">
        <v>4</v>
      </c>
      <c r="AA48" s="38">
        <v>5.7</v>
      </c>
      <c r="AB48" s="38">
        <v>7.3</v>
      </c>
      <c r="AC48" s="38">
        <v>6</v>
      </c>
      <c r="AD48" s="38">
        <v>6.9</v>
      </c>
      <c r="AE48" s="38">
        <v>9.8000000000000007</v>
      </c>
      <c r="AF48" s="38">
        <v>7.4</v>
      </c>
      <c r="AG48" s="38">
        <v>9.4</v>
      </c>
      <c r="AH48" s="38">
        <v>9.1999999999999993</v>
      </c>
      <c r="AI48" s="38">
        <v>7.9</v>
      </c>
      <c r="AJ48" s="38">
        <v>12.3</v>
      </c>
      <c r="AK48" s="39">
        <v>15.4</v>
      </c>
      <c r="AL48" s="39">
        <v>9.5</v>
      </c>
      <c r="AM48" s="38">
        <v>10.8</v>
      </c>
      <c r="AN48" s="38">
        <v>5.0999999999999996</v>
      </c>
      <c r="AO48" s="5"/>
    </row>
    <row r="49" spans="1:41" ht="15" customHeight="1">
      <c r="A49" s="11" t="s">
        <v>276</v>
      </c>
      <c r="B49" s="37">
        <v>12.9</v>
      </c>
      <c r="C49" s="38">
        <v>11.5</v>
      </c>
      <c r="D49" s="38">
        <v>11.3</v>
      </c>
      <c r="E49" s="38">
        <v>11.5</v>
      </c>
      <c r="F49" s="38">
        <v>13.2</v>
      </c>
      <c r="G49" s="38">
        <v>12.6</v>
      </c>
      <c r="H49" s="38">
        <v>12.4</v>
      </c>
      <c r="I49" s="38">
        <v>18.2</v>
      </c>
      <c r="J49" s="38">
        <v>16.899999999999999</v>
      </c>
      <c r="K49" s="38">
        <v>12.9</v>
      </c>
      <c r="L49" s="38">
        <v>14.4</v>
      </c>
      <c r="M49" s="38">
        <v>17.399999999999999</v>
      </c>
      <c r="N49" s="38">
        <v>5.3</v>
      </c>
      <c r="O49" s="38">
        <v>9.1999999999999993</v>
      </c>
      <c r="P49" s="38">
        <v>9.3000000000000007</v>
      </c>
      <c r="Q49" s="38">
        <v>8.6</v>
      </c>
      <c r="R49" s="38">
        <v>7.6</v>
      </c>
      <c r="S49" s="38">
        <v>8.8000000000000007</v>
      </c>
      <c r="T49" s="38">
        <v>10</v>
      </c>
      <c r="U49" s="38">
        <v>9.6</v>
      </c>
      <c r="V49" s="38">
        <v>8.1</v>
      </c>
      <c r="W49" s="38">
        <v>10.4</v>
      </c>
      <c r="X49" s="38">
        <v>-10.3</v>
      </c>
      <c r="Y49" s="38">
        <v>11.5</v>
      </c>
      <c r="Z49" s="38">
        <v>4</v>
      </c>
      <c r="AA49" s="38">
        <v>5.7</v>
      </c>
      <c r="AB49" s="38">
        <v>7.2</v>
      </c>
      <c r="AC49" s="38">
        <v>5.9</v>
      </c>
      <c r="AD49" s="38">
        <v>6.8</v>
      </c>
      <c r="AE49" s="38">
        <v>9.8000000000000007</v>
      </c>
      <c r="AF49" s="38">
        <v>7.3</v>
      </c>
      <c r="AG49" s="38">
        <v>9.4</v>
      </c>
      <c r="AH49" s="38">
        <v>9.1999999999999993</v>
      </c>
      <c r="AI49" s="38">
        <v>7.9</v>
      </c>
      <c r="AJ49" s="38">
        <v>12.3</v>
      </c>
      <c r="AK49" s="39">
        <v>15.4</v>
      </c>
      <c r="AL49" s="39">
        <v>9.5</v>
      </c>
      <c r="AM49" s="38">
        <v>10.9</v>
      </c>
      <c r="AN49" s="38">
        <v>5.2</v>
      </c>
      <c r="AO49" s="5"/>
    </row>
    <row r="50" spans="1:41" ht="15" customHeight="1">
      <c r="A50" s="11" t="s">
        <v>27</v>
      </c>
      <c r="B50" s="37">
        <v>44.7</v>
      </c>
      <c r="C50" s="39">
        <v>50.8</v>
      </c>
      <c r="D50" s="39">
        <v>47.5</v>
      </c>
      <c r="E50" s="39">
        <v>48.8</v>
      </c>
      <c r="F50" s="39">
        <v>47.2</v>
      </c>
      <c r="G50" s="39">
        <v>47.7</v>
      </c>
      <c r="H50" s="39">
        <v>46</v>
      </c>
      <c r="I50" s="39">
        <v>41</v>
      </c>
      <c r="J50" s="39">
        <v>43.1</v>
      </c>
      <c r="K50" s="39">
        <v>47.6</v>
      </c>
      <c r="L50" s="39">
        <v>45.9</v>
      </c>
      <c r="M50" s="39">
        <v>45.3</v>
      </c>
      <c r="N50" s="39">
        <v>69.599999999999994</v>
      </c>
      <c r="O50" s="39">
        <v>59.5</v>
      </c>
      <c r="P50" s="39">
        <v>53</v>
      </c>
      <c r="Q50" s="39">
        <v>62.3</v>
      </c>
      <c r="R50" s="39">
        <v>57</v>
      </c>
      <c r="S50" s="39">
        <v>55</v>
      </c>
      <c r="T50" s="39">
        <v>52.4</v>
      </c>
      <c r="U50" s="39">
        <v>55.5</v>
      </c>
      <c r="V50" s="39">
        <v>57.9</v>
      </c>
      <c r="W50" s="39">
        <v>56.8</v>
      </c>
      <c r="X50" s="39">
        <v>74.7</v>
      </c>
      <c r="Y50" s="39">
        <v>54.370237561631555</v>
      </c>
      <c r="Z50" s="39">
        <v>69.7</v>
      </c>
      <c r="AA50" s="39">
        <v>64.5</v>
      </c>
      <c r="AB50" s="39">
        <v>62.7</v>
      </c>
      <c r="AC50" s="39">
        <v>66</v>
      </c>
      <c r="AD50" s="39">
        <v>58.5</v>
      </c>
      <c r="AE50" s="39">
        <v>55.5</v>
      </c>
      <c r="AF50" s="39">
        <v>65.7</v>
      </c>
      <c r="AG50" s="39">
        <v>60.4</v>
      </c>
      <c r="AH50" s="38">
        <v>66.900000000000006</v>
      </c>
      <c r="AI50" s="38">
        <v>68.400000000000006</v>
      </c>
      <c r="AJ50" s="38">
        <v>62.1</v>
      </c>
      <c r="AK50" s="38">
        <v>59.5</v>
      </c>
      <c r="AL50" s="38">
        <v>63.9</v>
      </c>
      <c r="AM50" s="38">
        <v>59.7</v>
      </c>
      <c r="AN50" s="38">
        <v>61.5</v>
      </c>
      <c r="AO50" s="5"/>
    </row>
    <row r="51" spans="1:41">
      <c r="A51" s="11"/>
      <c r="B51" s="40"/>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5"/>
    </row>
    <row r="52" spans="1:41">
      <c r="A52" s="11" t="s">
        <v>28</v>
      </c>
      <c r="B52" s="37">
        <v>23</v>
      </c>
      <c r="C52" s="38">
        <v>21.5</v>
      </c>
      <c r="D52" s="38">
        <v>20.9</v>
      </c>
      <c r="E52" s="38">
        <v>23.1</v>
      </c>
      <c r="F52" s="38">
        <v>22.6</v>
      </c>
      <c r="G52" s="38">
        <v>21.9</v>
      </c>
      <c r="H52" s="38">
        <v>22</v>
      </c>
      <c r="I52" s="38">
        <v>21</v>
      </c>
      <c r="J52" s="38">
        <v>20.9</v>
      </c>
      <c r="K52" s="38">
        <v>20.3</v>
      </c>
      <c r="L52" s="38">
        <v>19.600000000000001</v>
      </c>
      <c r="M52" s="38">
        <v>19.5</v>
      </c>
      <c r="N52" s="38">
        <v>23.6</v>
      </c>
      <c r="O52" s="38">
        <v>22.2</v>
      </c>
      <c r="P52" s="38">
        <v>21.6</v>
      </c>
      <c r="Q52" s="38">
        <v>22.8</v>
      </c>
      <c r="R52" s="38">
        <v>22.6</v>
      </c>
      <c r="S52" s="38">
        <v>23</v>
      </c>
      <c r="T52" s="38">
        <v>23.2</v>
      </c>
      <c r="U52" s="38">
        <v>22.9</v>
      </c>
      <c r="V52" s="38">
        <v>22.3</v>
      </c>
      <c r="W52" s="38">
        <v>22.2</v>
      </c>
      <c r="X52" s="38">
        <v>21.5</v>
      </c>
      <c r="Y52" s="38">
        <v>21.5</v>
      </c>
      <c r="Z52" s="38">
        <v>20.2</v>
      </c>
      <c r="AA52" s="38">
        <v>19.8</v>
      </c>
      <c r="AB52" s="38">
        <v>20.100000000000001</v>
      </c>
      <c r="AC52" s="38">
        <v>20</v>
      </c>
      <c r="AD52" s="38">
        <v>20.3</v>
      </c>
      <c r="AE52" s="38">
        <v>20.399999999999999</v>
      </c>
      <c r="AF52" s="38">
        <v>20</v>
      </c>
      <c r="AG52" s="38">
        <v>19.8</v>
      </c>
      <c r="AH52" s="38">
        <v>19.8</v>
      </c>
      <c r="AI52" s="38">
        <v>19.399999999999999</v>
      </c>
      <c r="AJ52" s="38">
        <v>17.600000000000001</v>
      </c>
      <c r="AK52" s="38">
        <v>18.3</v>
      </c>
      <c r="AL52" s="38">
        <v>17.8</v>
      </c>
      <c r="AM52" s="38">
        <v>17</v>
      </c>
      <c r="AN52" s="38">
        <v>16.7</v>
      </c>
      <c r="AO52" s="5"/>
    </row>
    <row r="53" spans="1:41">
      <c r="A53" s="11" t="s">
        <v>236</v>
      </c>
      <c r="B53" s="37">
        <v>16.2</v>
      </c>
      <c r="C53" s="38">
        <v>16.3</v>
      </c>
      <c r="D53" s="38">
        <v>15.7</v>
      </c>
      <c r="E53" s="38">
        <v>17.600000000000001</v>
      </c>
      <c r="F53" s="38">
        <v>17.2</v>
      </c>
      <c r="G53" s="38">
        <v>16.600000000000001</v>
      </c>
      <c r="H53" s="38">
        <v>16.600000000000001</v>
      </c>
      <c r="I53" s="38">
        <v>16.899999999999999</v>
      </c>
      <c r="J53" s="38">
        <v>16.7</v>
      </c>
      <c r="K53" s="38">
        <v>16.100000000000001</v>
      </c>
      <c r="L53" s="38">
        <v>15.4</v>
      </c>
      <c r="M53" s="38">
        <v>15.2</v>
      </c>
      <c r="N53" s="38">
        <v>18.600000000000001</v>
      </c>
      <c r="O53" s="38">
        <v>17.899999999999999</v>
      </c>
      <c r="P53" s="38">
        <v>17.2</v>
      </c>
      <c r="Q53" s="38">
        <v>18.2</v>
      </c>
      <c r="R53" s="38">
        <v>18</v>
      </c>
      <c r="S53" s="38">
        <v>18.3</v>
      </c>
      <c r="T53" s="38">
        <v>18</v>
      </c>
      <c r="U53" s="38">
        <v>17.899999999999999</v>
      </c>
      <c r="V53" s="38">
        <v>17.5</v>
      </c>
      <c r="W53" s="38">
        <v>17.3</v>
      </c>
      <c r="X53" s="38">
        <v>16.7</v>
      </c>
      <c r="Y53" s="38">
        <v>17.399999999999999</v>
      </c>
      <c r="Z53" s="38">
        <v>16.3</v>
      </c>
      <c r="AA53" s="38">
        <v>16</v>
      </c>
      <c r="AB53" s="38">
        <v>16.600000000000001</v>
      </c>
      <c r="AC53" s="38">
        <v>16.399999999999999</v>
      </c>
      <c r="AD53" s="38">
        <v>16.600000000000001</v>
      </c>
      <c r="AE53" s="38">
        <v>16.7</v>
      </c>
      <c r="AF53" s="38">
        <v>16.5</v>
      </c>
      <c r="AG53" s="38">
        <v>16.399999999999999</v>
      </c>
      <c r="AH53" s="38">
        <v>16.2</v>
      </c>
      <c r="AI53" s="38">
        <v>16.5</v>
      </c>
      <c r="AJ53" s="38">
        <v>15.8</v>
      </c>
      <c r="AK53" s="38">
        <v>16.5</v>
      </c>
      <c r="AL53" s="38">
        <v>15.9</v>
      </c>
      <c r="AM53" s="38">
        <v>15.8</v>
      </c>
      <c r="AN53" s="38">
        <v>15.9</v>
      </c>
      <c r="AO53" s="5"/>
    </row>
    <row r="54" spans="1:41">
      <c r="A54" s="11" t="s">
        <v>29</v>
      </c>
      <c r="B54" s="37">
        <v>10.9</v>
      </c>
      <c r="C54" s="38">
        <v>11</v>
      </c>
      <c r="D54" s="38">
        <v>11.1</v>
      </c>
      <c r="E54" s="38">
        <v>11.3</v>
      </c>
      <c r="F54" s="38">
        <v>11.3</v>
      </c>
      <c r="G54" s="38">
        <v>11.3</v>
      </c>
      <c r="H54" s="38">
        <v>11.1</v>
      </c>
      <c r="I54" s="38">
        <v>11.2</v>
      </c>
      <c r="J54" s="38">
        <v>11.2</v>
      </c>
      <c r="K54" s="38">
        <v>11.1</v>
      </c>
      <c r="L54" s="38">
        <v>11</v>
      </c>
      <c r="M54" s="38">
        <v>10.8</v>
      </c>
      <c r="N54" s="38">
        <v>11.3</v>
      </c>
      <c r="O54" s="38">
        <v>11.1</v>
      </c>
      <c r="P54" s="38">
        <v>10.7</v>
      </c>
      <c r="Q54" s="38">
        <v>11.2</v>
      </c>
      <c r="R54" s="38">
        <v>11.2</v>
      </c>
      <c r="S54" s="38">
        <v>11.4</v>
      </c>
      <c r="T54" s="38">
        <v>11.5</v>
      </c>
      <c r="U54" s="38">
        <v>11.6</v>
      </c>
      <c r="V54" s="38">
        <v>11.3</v>
      </c>
      <c r="W54" s="38">
        <v>11.1</v>
      </c>
      <c r="X54" s="38">
        <v>11</v>
      </c>
      <c r="Y54" s="38">
        <v>11.2</v>
      </c>
      <c r="Z54" s="38">
        <v>11</v>
      </c>
      <c r="AA54" s="38">
        <v>10.7</v>
      </c>
      <c r="AB54" s="38">
        <v>10.8</v>
      </c>
      <c r="AC54" s="38">
        <v>10.8</v>
      </c>
      <c r="AD54" s="38">
        <v>10.3</v>
      </c>
      <c r="AE54" s="38">
        <v>10.1</v>
      </c>
      <c r="AF54" s="38">
        <v>10.199999999999999</v>
      </c>
      <c r="AG54" s="38">
        <v>10.199999999999999</v>
      </c>
      <c r="AH54" s="38">
        <v>10.3</v>
      </c>
      <c r="AI54" s="38">
        <v>10</v>
      </c>
      <c r="AJ54" s="38">
        <v>9.9</v>
      </c>
      <c r="AK54" s="38">
        <v>10</v>
      </c>
      <c r="AL54" s="38">
        <v>10.1</v>
      </c>
      <c r="AM54" s="38">
        <v>10.3</v>
      </c>
      <c r="AN54" s="38">
        <v>10.3</v>
      </c>
      <c r="AO54" s="5"/>
    </row>
    <row r="55" spans="1:41">
      <c r="A55" s="11" t="s">
        <v>30</v>
      </c>
      <c r="B55" s="37">
        <v>55.564999999999998</v>
      </c>
      <c r="C55" s="38">
        <v>51.393999999999998</v>
      </c>
      <c r="D55" s="38">
        <v>51.243000000000002</v>
      </c>
      <c r="E55" s="38">
        <v>52.944469720000001</v>
      </c>
      <c r="F55" s="38">
        <v>51.681499338999998</v>
      </c>
      <c r="G55" s="38">
        <v>50.718000000000004</v>
      </c>
      <c r="H55" s="38">
        <v>50.816000000000003</v>
      </c>
      <c r="I55" s="38">
        <v>47.408000000000001</v>
      </c>
      <c r="J55" s="38">
        <v>46.249000000000002</v>
      </c>
      <c r="K55" s="38">
        <v>45.162999999999997</v>
      </c>
      <c r="L55" s="38">
        <v>44.064</v>
      </c>
      <c r="M55" s="38">
        <v>43.006720950000002</v>
      </c>
      <c r="N55" s="38">
        <v>44.781999999999996</v>
      </c>
      <c r="O55" s="38">
        <v>43.165999999999997</v>
      </c>
      <c r="P55" s="38">
        <v>42.526000000000003</v>
      </c>
      <c r="Q55" s="38">
        <v>42.85560778</v>
      </c>
      <c r="R55" s="38">
        <v>41.91</v>
      </c>
      <c r="S55" s="38">
        <v>42.374000000000002</v>
      </c>
      <c r="T55" s="38">
        <v>42.513607780000001</v>
      </c>
      <c r="U55" s="38">
        <v>41.067</v>
      </c>
      <c r="V55" s="38">
        <v>40.799999999999997</v>
      </c>
      <c r="W55" s="38">
        <v>40.299999999999997</v>
      </c>
      <c r="X55" s="38">
        <v>39.299999999999997</v>
      </c>
      <c r="Y55" s="38">
        <v>39</v>
      </c>
      <c r="Z55" s="38">
        <v>38.299999999999997</v>
      </c>
      <c r="AA55" s="38">
        <v>38.6</v>
      </c>
      <c r="AB55" s="38">
        <v>38</v>
      </c>
      <c r="AC55" s="38">
        <v>37.700000000000003</v>
      </c>
      <c r="AD55" s="38">
        <v>37.1</v>
      </c>
      <c r="AE55" s="38">
        <v>37.700000000000003</v>
      </c>
      <c r="AF55" s="38">
        <v>37.4</v>
      </c>
      <c r="AG55" s="38">
        <v>37.299999999999997</v>
      </c>
      <c r="AH55" s="38">
        <v>36.450000000000003</v>
      </c>
      <c r="AI55" s="38">
        <v>35.848999999999997</v>
      </c>
      <c r="AJ55" s="38">
        <v>32.283999999999999</v>
      </c>
      <c r="AK55" s="38">
        <v>33.35</v>
      </c>
      <c r="AL55" s="38">
        <v>32.402999999999999</v>
      </c>
      <c r="AM55" s="38">
        <v>30.882999999999999</v>
      </c>
      <c r="AN55" s="38">
        <v>30.169</v>
      </c>
      <c r="AO55" s="5"/>
    </row>
    <row r="56" spans="1:41">
      <c r="A56" s="11" t="s">
        <v>31</v>
      </c>
      <c r="B56" s="37">
        <v>241.91200000000001</v>
      </c>
      <c r="C56" s="38">
        <v>238.88300000000001</v>
      </c>
      <c r="D56" s="38">
        <v>245.25</v>
      </c>
      <c r="E56" s="38">
        <v>229.51900000000001</v>
      </c>
      <c r="F56" s="38">
        <v>228.85030457000002</v>
      </c>
      <c r="G56" s="38">
        <v>231.18799999999999</v>
      </c>
      <c r="H56" s="38">
        <v>230.95</v>
      </c>
      <c r="I56" s="38">
        <v>225.52</v>
      </c>
      <c r="J56" s="38">
        <v>221.36600000000001</v>
      </c>
      <c r="K56" s="38">
        <v>222.52500000000001</v>
      </c>
      <c r="L56" s="38">
        <v>225.08</v>
      </c>
      <c r="M56" s="38">
        <v>220.92099999999999</v>
      </c>
      <c r="N56" s="38">
        <v>190.04400000000001</v>
      </c>
      <c r="O56" s="38">
        <v>194.321</v>
      </c>
      <c r="P56" s="38">
        <v>197.13499999999999</v>
      </c>
      <c r="Q56" s="38">
        <v>188.18100000000001</v>
      </c>
      <c r="R56" s="38">
        <v>185.101</v>
      </c>
      <c r="S56" s="38">
        <v>184.37299999999999</v>
      </c>
      <c r="T56" s="38">
        <v>183.33600000000001</v>
      </c>
      <c r="U56" s="38">
        <v>179.42599999999999</v>
      </c>
      <c r="V56" s="38">
        <v>183.23699999999999</v>
      </c>
      <c r="W56" s="38">
        <v>181.69399999999999</v>
      </c>
      <c r="X56" s="38">
        <v>182.857</v>
      </c>
      <c r="Y56" s="38">
        <v>181.44800000000001</v>
      </c>
      <c r="Z56" s="38">
        <v>189.66900000000001</v>
      </c>
      <c r="AA56" s="38">
        <v>195.11099999999999</v>
      </c>
      <c r="AB56" s="38">
        <v>189.20699999999999</v>
      </c>
      <c r="AC56" s="38">
        <v>188.43299999999999</v>
      </c>
      <c r="AD56" s="38">
        <v>182.93</v>
      </c>
      <c r="AE56" s="38">
        <v>184.96299999999999</v>
      </c>
      <c r="AF56" s="38">
        <v>186.834</v>
      </c>
      <c r="AG56" s="38">
        <v>187.99799999999999</v>
      </c>
      <c r="AH56" s="38">
        <v>184.12200000000001</v>
      </c>
      <c r="AI56" s="38">
        <v>184.452</v>
      </c>
      <c r="AJ56" s="38">
        <v>183.27799999999999</v>
      </c>
      <c r="AK56" s="38">
        <v>182.19499999999999</v>
      </c>
      <c r="AL56" s="38">
        <v>181.887</v>
      </c>
      <c r="AM56" s="38">
        <v>182.071</v>
      </c>
      <c r="AN56" s="38">
        <v>180.49100000000001</v>
      </c>
      <c r="AO56" s="5"/>
    </row>
    <row r="57" spans="1:41">
      <c r="A57" s="11"/>
      <c r="B57" s="40"/>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5"/>
    </row>
    <row r="58" spans="1:41">
      <c r="A58" s="11" t="s">
        <v>32</v>
      </c>
      <c r="B58" s="40">
        <v>708</v>
      </c>
      <c r="C58" s="41">
        <v>641</v>
      </c>
      <c r="D58" s="41">
        <v>551</v>
      </c>
      <c r="E58" s="41">
        <v>510</v>
      </c>
      <c r="F58" s="41">
        <v>522</v>
      </c>
      <c r="G58" s="41">
        <v>554</v>
      </c>
      <c r="H58" s="41">
        <v>583</v>
      </c>
      <c r="I58" s="41">
        <v>484</v>
      </c>
      <c r="J58" s="41">
        <v>517</v>
      </c>
      <c r="K58" s="41">
        <v>518</v>
      </c>
      <c r="L58" s="41">
        <v>480</v>
      </c>
      <c r="M58" s="41">
        <v>451</v>
      </c>
      <c r="N58" s="41">
        <v>398</v>
      </c>
      <c r="O58" s="41">
        <v>347</v>
      </c>
      <c r="P58" s="41">
        <v>369</v>
      </c>
      <c r="Q58" s="41">
        <v>337</v>
      </c>
      <c r="R58" s="41">
        <v>277</v>
      </c>
      <c r="S58" s="41">
        <v>303</v>
      </c>
      <c r="T58" s="41">
        <v>303</v>
      </c>
      <c r="U58" s="41">
        <v>233</v>
      </c>
      <c r="V58" s="41">
        <v>179</v>
      </c>
      <c r="W58" s="41">
        <v>195</v>
      </c>
      <c r="X58" s="41">
        <v>169</v>
      </c>
      <c r="Y58" s="41">
        <v>243</v>
      </c>
      <c r="Z58" s="41">
        <v>221</v>
      </c>
      <c r="AA58" s="41">
        <v>228</v>
      </c>
      <c r="AB58" s="41">
        <v>257</v>
      </c>
      <c r="AC58" s="41">
        <v>235</v>
      </c>
      <c r="AD58" s="41">
        <v>311</v>
      </c>
      <c r="AE58" s="41">
        <v>350</v>
      </c>
      <c r="AF58" s="41">
        <v>358</v>
      </c>
      <c r="AG58" s="41">
        <v>353</v>
      </c>
      <c r="AH58" s="41">
        <v>363</v>
      </c>
      <c r="AI58" s="41">
        <v>377</v>
      </c>
      <c r="AJ58" s="41">
        <v>353</v>
      </c>
      <c r="AK58" s="41">
        <v>337</v>
      </c>
      <c r="AL58" s="41">
        <v>309</v>
      </c>
      <c r="AM58" s="41">
        <v>253</v>
      </c>
      <c r="AN58" s="41">
        <v>296</v>
      </c>
      <c r="AO58" s="5"/>
    </row>
    <row r="59" spans="1:41">
      <c r="A59" s="11" t="s">
        <v>33</v>
      </c>
      <c r="B59" s="40">
        <v>786</v>
      </c>
      <c r="C59" s="41">
        <v>762</v>
      </c>
      <c r="D59" s="41">
        <v>738</v>
      </c>
      <c r="E59" s="41">
        <v>743</v>
      </c>
      <c r="F59" s="41">
        <v>723</v>
      </c>
      <c r="G59" s="41">
        <v>695</v>
      </c>
      <c r="H59" s="41">
        <v>674</v>
      </c>
      <c r="I59" s="41">
        <v>663</v>
      </c>
      <c r="J59" s="41">
        <v>643</v>
      </c>
      <c r="K59" s="41">
        <v>619</v>
      </c>
      <c r="L59" s="41">
        <v>600</v>
      </c>
      <c r="M59" s="41">
        <v>581</v>
      </c>
      <c r="N59" s="41">
        <v>557</v>
      </c>
      <c r="O59" s="41">
        <v>548</v>
      </c>
      <c r="P59" s="41">
        <v>532</v>
      </c>
      <c r="Q59" s="41">
        <v>515</v>
      </c>
      <c r="R59" s="41">
        <v>498</v>
      </c>
      <c r="S59" s="41">
        <v>486</v>
      </c>
      <c r="T59" s="41">
        <v>474</v>
      </c>
      <c r="U59" s="41">
        <v>459</v>
      </c>
      <c r="V59" s="41">
        <v>450</v>
      </c>
      <c r="W59" s="41">
        <v>440</v>
      </c>
      <c r="X59" s="41">
        <v>430</v>
      </c>
      <c r="Y59" s="41">
        <v>434</v>
      </c>
      <c r="Z59" s="41">
        <v>418</v>
      </c>
      <c r="AA59" s="41">
        <v>408</v>
      </c>
      <c r="AB59" s="41">
        <v>397</v>
      </c>
      <c r="AC59" s="41">
        <v>390</v>
      </c>
      <c r="AD59" s="41">
        <v>382</v>
      </c>
      <c r="AE59" s="41">
        <v>380</v>
      </c>
      <c r="AF59" s="41">
        <v>371</v>
      </c>
      <c r="AG59" s="41">
        <v>374</v>
      </c>
      <c r="AH59" s="41">
        <v>363</v>
      </c>
      <c r="AI59" s="41">
        <v>355</v>
      </c>
      <c r="AJ59" s="41">
        <v>353</v>
      </c>
      <c r="AK59" s="41">
        <v>348</v>
      </c>
      <c r="AL59" s="41">
        <v>334</v>
      </c>
      <c r="AM59" s="41">
        <v>326</v>
      </c>
      <c r="AN59" s="41">
        <v>316</v>
      </c>
      <c r="AO59" s="5"/>
    </row>
    <row r="60" spans="1:41">
      <c r="A60" s="11" t="s">
        <v>34</v>
      </c>
      <c r="B60" s="42">
        <v>0.9</v>
      </c>
      <c r="C60" s="43">
        <v>0.84</v>
      </c>
      <c r="D60" s="43">
        <v>0.75</v>
      </c>
      <c r="E60" s="43">
        <v>0.69</v>
      </c>
      <c r="F60" s="43">
        <v>0.72</v>
      </c>
      <c r="G60" s="43">
        <v>0.8</v>
      </c>
      <c r="H60" s="43">
        <v>0.86</v>
      </c>
      <c r="I60" s="43">
        <v>0.73</v>
      </c>
      <c r="J60" s="43">
        <v>0.8</v>
      </c>
      <c r="K60" s="43">
        <v>0.84</v>
      </c>
      <c r="L60" s="43">
        <v>0.8</v>
      </c>
      <c r="M60" s="43">
        <v>0.78</v>
      </c>
      <c r="N60" s="43">
        <v>0.71</v>
      </c>
      <c r="O60" s="43">
        <v>0.63</v>
      </c>
      <c r="P60" s="43">
        <v>0.69</v>
      </c>
      <c r="Q60" s="43">
        <v>0.65</v>
      </c>
      <c r="R60" s="43">
        <v>0.56000000000000005</v>
      </c>
      <c r="S60" s="43">
        <v>0.62</v>
      </c>
      <c r="T60" s="43">
        <v>0.64</v>
      </c>
      <c r="U60" s="43">
        <v>0.51</v>
      </c>
      <c r="V60" s="43">
        <v>0.4</v>
      </c>
      <c r="W60" s="43">
        <v>0.44318181818181818</v>
      </c>
      <c r="X60" s="43">
        <v>0.39</v>
      </c>
      <c r="Y60" s="43">
        <v>0.55990783410138245</v>
      </c>
      <c r="Z60" s="43">
        <v>0.5287081339712919</v>
      </c>
      <c r="AA60" s="43">
        <v>0.55882352941176472</v>
      </c>
      <c r="AB60" s="43">
        <v>0.64735516372795965</v>
      </c>
      <c r="AC60" s="43">
        <v>0.60256410256410253</v>
      </c>
      <c r="AD60" s="43">
        <v>0.81413612565445026</v>
      </c>
      <c r="AE60" s="43">
        <v>0.92105263157894735</v>
      </c>
      <c r="AF60" s="43">
        <v>0.96495956873315369</v>
      </c>
      <c r="AG60" s="43">
        <v>0.94385026737967914</v>
      </c>
      <c r="AH60" s="43">
        <v>1</v>
      </c>
      <c r="AI60" s="43">
        <v>1.0619718309859154</v>
      </c>
      <c r="AJ60" s="43">
        <v>1</v>
      </c>
      <c r="AK60" s="43">
        <v>0.9683908045977011</v>
      </c>
      <c r="AL60" s="43">
        <v>0.92514970059880242</v>
      </c>
      <c r="AM60" s="43">
        <v>0.7760736196319018</v>
      </c>
      <c r="AN60" s="43">
        <v>0.93670886075949367</v>
      </c>
      <c r="AO60" s="5"/>
    </row>
    <row r="61" spans="1:41">
      <c r="A61" s="11"/>
      <c r="B61" s="42"/>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row>
    <row r="62" spans="1:41" ht="15.75" thickBot="1">
      <c r="A62" s="18" t="s">
        <v>77</v>
      </c>
      <c r="B62" s="44">
        <v>3851</v>
      </c>
      <c r="C62" s="153">
        <v>3850</v>
      </c>
      <c r="D62" s="153">
        <v>3866</v>
      </c>
      <c r="E62" s="153">
        <v>3860</v>
      </c>
      <c r="F62" s="153">
        <v>3953</v>
      </c>
      <c r="G62" s="153">
        <v>3935</v>
      </c>
      <c r="H62" s="153">
        <v>3957</v>
      </c>
      <c r="I62" s="153">
        <v>3940</v>
      </c>
      <c r="J62" s="153">
        <v>3925</v>
      </c>
      <c r="K62" s="153">
        <v>3923</v>
      </c>
      <c r="L62" s="153">
        <v>3878</v>
      </c>
      <c r="M62" s="153">
        <v>3854</v>
      </c>
      <c r="N62" s="153">
        <v>3266</v>
      </c>
      <c r="O62" s="153">
        <v>3218</v>
      </c>
      <c r="P62" s="153">
        <v>3237</v>
      </c>
      <c r="Q62" s="153">
        <v>3242</v>
      </c>
      <c r="R62" s="153">
        <v>3266</v>
      </c>
      <c r="S62" s="153">
        <v>3264</v>
      </c>
      <c r="T62" s="153">
        <v>3279</v>
      </c>
      <c r="U62" s="153">
        <v>3318</v>
      </c>
      <c r="V62" s="153">
        <v>3363</v>
      </c>
      <c r="W62" s="153">
        <v>3420</v>
      </c>
      <c r="X62" s="153">
        <v>3508</v>
      </c>
      <c r="Y62" s="153">
        <v>3559</v>
      </c>
      <c r="Z62" s="153">
        <v>3639</v>
      </c>
      <c r="AA62" s="153">
        <v>3660</v>
      </c>
      <c r="AB62" s="153">
        <v>3657</v>
      </c>
      <c r="AC62" s="153">
        <v>3698</v>
      </c>
      <c r="AD62" s="153">
        <v>3726</v>
      </c>
      <c r="AE62" s="153">
        <v>3786</v>
      </c>
      <c r="AF62" s="153">
        <v>3856</v>
      </c>
      <c r="AG62" s="153">
        <v>3932</v>
      </c>
      <c r="AH62" s="153">
        <v>4003</v>
      </c>
      <c r="AI62" s="153">
        <v>3988</v>
      </c>
      <c r="AJ62" s="153">
        <v>4024</v>
      </c>
      <c r="AK62" s="153">
        <v>3981</v>
      </c>
      <c r="AL62" s="153">
        <v>3993</v>
      </c>
      <c r="AM62" s="153">
        <v>3977</v>
      </c>
      <c r="AN62" s="153">
        <v>4013</v>
      </c>
      <c r="AO62" s="5"/>
    </row>
    <row r="63" spans="1:41">
      <c r="A63" s="280" t="s">
        <v>212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11"/>
      <c r="AG63" s="41"/>
      <c r="AH63" s="41"/>
      <c r="AI63" s="41"/>
      <c r="AJ63" s="41"/>
      <c r="AK63" s="41"/>
      <c r="AL63" s="41"/>
      <c r="AM63" s="41"/>
      <c r="AN63" s="41"/>
      <c r="AO63"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O30"/>
  <sheetViews>
    <sheetView showGridLines="0" showRowColHeaders="0" zoomScaleNormal="100" zoomScaleSheetLayoutView="130" workbookViewId="0"/>
  </sheetViews>
  <sheetFormatPr defaultColWidth="0" defaultRowHeight="14.25" zeroHeight="1"/>
  <cols>
    <col min="1" max="1" width="38.140625" style="50" customWidth="1"/>
    <col min="2" max="2" width="9.28515625" style="50" customWidth="1"/>
    <col min="3" max="40" width="9.42578125" style="50" customWidth="1"/>
    <col min="41" max="41" width="0" style="50" hidden="1" customWidth="1"/>
    <col min="42" max="16384" width="9.140625" style="50" hidden="1"/>
  </cols>
  <sheetData>
    <row r="1" spans="1:40" ht="15">
      <c r="A1" s="47" t="s">
        <v>220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8"/>
      <c r="AG1" s="49"/>
      <c r="AH1" s="404"/>
      <c r="AI1" s="404"/>
      <c r="AJ1" s="49"/>
      <c r="AK1" s="49"/>
      <c r="AL1" s="49"/>
      <c r="AM1" s="49"/>
      <c r="AN1" s="49"/>
    </row>
    <row r="2" spans="1:40" s="55" customFormat="1" ht="7.5" customHeight="1">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2"/>
      <c r="AG2" s="53"/>
      <c r="AH2" s="54"/>
      <c r="AI2" s="54"/>
      <c r="AJ2" s="53"/>
      <c r="AK2" s="53"/>
      <c r="AL2" s="53"/>
      <c r="AM2" s="53"/>
      <c r="AN2" s="53"/>
    </row>
    <row r="3" spans="1:40">
      <c r="A3" s="56"/>
      <c r="B3" s="57" t="s">
        <v>324</v>
      </c>
      <c r="C3" s="58" t="s">
        <v>287</v>
      </c>
      <c r="D3" s="58" t="s">
        <v>280</v>
      </c>
      <c r="E3" s="58" t="s">
        <v>277</v>
      </c>
      <c r="F3" s="58" t="s">
        <v>242</v>
      </c>
      <c r="G3" s="58" t="s">
        <v>234</v>
      </c>
      <c r="H3" s="58" t="s">
        <v>230</v>
      </c>
      <c r="I3" s="58" t="s">
        <v>228</v>
      </c>
      <c r="J3" s="58" t="s">
        <v>225</v>
      </c>
      <c r="K3" s="58" t="s">
        <v>224</v>
      </c>
      <c r="L3" s="58" t="s">
        <v>213</v>
      </c>
      <c r="M3" s="58" t="s">
        <v>202</v>
      </c>
      <c r="N3" s="58" t="s">
        <v>197</v>
      </c>
      <c r="O3" s="58" t="s">
        <v>190</v>
      </c>
      <c r="P3" s="58" t="s">
        <v>186</v>
      </c>
      <c r="Q3" s="58" t="s">
        <v>185</v>
      </c>
      <c r="R3" s="58" t="s">
        <v>184</v>
      </c>
      <c r="S3" s="58" t="s">
        <v>170</v>
      </c>
      <c r="T3" s="58" t="s">
        <v>165</v>
      </c>
      <c r="U3" s="58" t="s">
        <v>125</v>
      </c>
      <c r="V3" s="58" t="s">
        <v>108</v>
      </c>
      <c r="W3" s="58" t="s">
        <v>104</v>
      </c>
      <c r="X3" s="58" t="s">
        <v>100</v>
      </c>
      <c r="Y3" s="58" t="s">
        <v>78</v>
      </c>
      <c r="Z3" s="58" t="s">
        <v>76</v>
      </c>
      <c r="AA3" s="58" t="s">
        <v>75</v>
      </c>
      <c r="AB3" s="58" t="s">
        <v>73</v>
      </c>
      <c r="AC3" s="58" t="s">
        <v>72</v>
      </c>
      <c r="AD3" s="58" t="s">
        <v>71</v>
      </c>
      <c r="AE3" s="58" t="s">
        <v>66</v>
      </c>
      <c r="AF3" s="58" t="s">
        <v>58</v>
      </c>
      <c r="AG3" s="58" t="s">
        <v>39</v>
      </c>
      <c r="AH3" s="58" t="s">
        <v>38</v>
      </c>
      <c r="AI3" s="58" t="s">
        <v>37</v>
      </c>
      <c r="AJ3" s="58" t="s">
        <v>36</v>
      </c>
      <c r="AK3" s="58" t="s">
        <v>35</v>
      </c>
      <c r="AL3" s="58" t="s">
        <v>56</v>
      </c>
      <c r="AM3" s="58" t="s">
        <v>55</v>
      </c>
      <c r="AN3" s="58" t="s">
        <v>57</v>
      </c>
    </row>
    <row r="4" spans="1:40" ht="15" customHeight="1">
      <c r="A4" s="59" t="s">
        <v>0</v>
      </c>
      <c r="B4" s="60">
        <v>1224</v>
      </c>
      <c r="C4" s="61">
        <v>1247</v>
      </c>
      <c r="D4" s="61">
        <v>1259</v>
      </c>
      <c r="E4" s="61">
        <v>1307</v>
      </c>
      <c r="F4" s="61">
        <v>1360</v>
      </c>
      <c r="G4" s="61">
        <v>1438</v>
      </c>
      <c r="H4" s="61">
        <v>1497</v>
      </c>
      <c r="I4" s="61">
        <v>1585</v>
      </c>
      <c r="J4" s="61">
        <v>1553</v>
      </c>
      <c r="K4" s="61">
        <v>1513</v>
      </c>
      <c r="L4" s="61">
        <v>1345</v>
      </c>
      <c r="M4" s="61">
        <v>959</v>
      </c>
      <c r="N4" s="61">
        <v>693</v>
      </c>
      <c r="O4" s="61">
        <v>635</v>
      </c>
      <c r="P4" s="61">
        <v>602</v>
      </c>
      <c r="Q4" s="61">
        <v>567</v>
      </c>
      <c r="R4" s="61">
        <v>538</v>
      </c>
      <c r="S4" s="61">
        <v>526</v>
      </c>
      <c r="T4" s="61">
        <v>523</v>
      </c>
      <c r="U4" s="61">
        <v>499</v>
      </c>
      <c r="V4" s="61">
        <v>558</v>
      </c>
      <c r="W4" s="61">
        <v>579</v>
      </c>
      <c r="X4" s="61">
        <v>519</v>
      </c>
      <c r="Y4" s="61">
        <v>550</v>
      </c>
      <c r="Z4" s="61">
        <v>568</v>
      </c>
      <c r="AA4" s="61">
        <v>590</v>
      </c>
      <c r="AB4" s="61">
        <v>593</v>
      </c>
      <c r="AC4" s="61">
        <v>725</v>
      </c>
      <c r="AD4" s="61">
        <v>779</v>
      </c>
      <c r="AE4" s="61">
        <v>798</v>
      </c>
      <c r="AF4" s="61">
        <v>789</v>
      </c>
      <c r="AG4" s="61">
        <v>938</v>
      </c>
      <c r="AH4" s="61">
        <v>815</v>
      </c>
      <c r="AI4" s="61">
        <v>800</v>
      </c>
      <c r="AJ4" s="61">
        <v>804</v>
      </c>
      <c r="AK4" s="61">
        <v>841</v>
      </c>
      <c r="AL4" s="61">
        <v>838</v>
      </c>
      <c r="AM4" s="61">
        <v>886</v>
      </c>
      <c r="AN4" s="61">
        <v>924</v>
      </c>
    </row>
    <row r="5" spans="1:40">
      <c r="A5" s="229" t="s">
        <v>172</v>
      </c>
      <c r="B5" s="60">
        <v>589</v>
      </c>
      <c r="C5" s="61">
        <v>559</v>
      </c>
      <c r="D5" s="61">
        <v>609</v>
      </c>
      <c r="E5" s="61">
        <v>741</v>
      </c>
      <c r="F5" s="61">
        <v>502</v>
      </c>
      <c r="G5" s="61">
        <v>538</v>
      </c>
      <c r="H5" s="61">
        <v>541</v>
      </c>
      <c r="I5" s="61">
        <v>632</v>
      </c>
      <c r="J5" s="61">
        <v>475</v>
      </c>
      <c r="K5" s="61">
        <v>507</v>
      </c>
      <c r="L5" s="61">
        <v>555</v>
      </c>
      <c r="M5" s="61">
        <v>583</v>
      </c>
      <c r="N5" s="61">
        <v>446</v>
      </c>
      <c r="O5" s="61">
        <v>460</v>
      </c>
      <c r="P5" s="61">
        <v>535</v>
      </c>
      <c r="Q5" s="61">
        <v>581</v>
      </c>
      <c r="R5" s="61">
        <v>443</v>
      </c>
      <c r="S5" s="61">
        <v>434</v>
      </c>
      <c r="T5" s="61">
        <v>444</v>
      </c>
      <c r="U5" s="61">
        <v>459</v>
      </c>
      <c r="V5" s="61">
        <v>331</v>
      </c>
      <c r="W5" s="61">
        <v>349</v>
      </c>
      <c r="X5" s="61">
        <v>507</v>
      </c>
      <c r="Y5" s="61">
        <v>491</v>
      </c>
      <c r="Z5" s="61">
        <v>416</v>
      </c>
      <c r="AA5" s="61">
        <v>426</v>
      </c>
      <c r="AB5" s="61">
        <v>412</v>
      </c>
      <c r="AC5" s="61">
        <v>454</v>
      </c>
      <c r="AD5" s="61">
        <v>379</v>
      </c>
      <c r="AE5" s="61">
        <v>405</v>
      </c>
      <c r="AF5" s="61">
        <v>468</v>
      </c>
      <c r="AG5" s="61">
        <v>572</v>
      </c>
      <c r="AH5" s="61">
        <v>391</v>
      </c>
      <c r="AI5" s="61">
        <v>393</v>
      </c>
      <c r="AJ5" s="61">
        <v>412</v>
      </c>
      <c r="AK5" s="61">
        <v>451</v>
      </c>
      <c r="AL5" s="61">
        <v>318</v>
      </c>
      <c r="AM5" s="61">
        <v>339</v>
      </c>
      <c r="AN5" s="61">
        <v>306</v>
      </c>
    </row>
    <row r="6" spans="1:40">
      <c r="A6" s="229" t="s">
        <v>174</v>
      </c>
      <c r="B6" s="60">
        <v>83</v>
      </c>
      <c r="C6" s="61">
        <v>44</v>
      </c>
      <c r="D6" s="61">
        <v>97</v>
      </c>
      <c r="E6" s="61">
        <v>213</v>
      </c>
      <c r="F6" s="61">
        <v>199</v>
      </c>
      <c r="G6" s="61">
        <v>0</v>
      </c>
      <c r="H6" s="61">
        <v>152</v>
      </c>
      <c r="I6" s="61">
        <v>260</v>
      </c>
      <c r="J6" s="61">
        <v>281</v>
      </c>
      <c r="K6" s="61">
        <v>158</v>
      </c>
      <c r="L6" s="61">
        <v>254</v>
      </c>
      <c r="M6" s="61">
        <v>284</v>
      </c>
      <c r="N6" s="61">
        <v>347</v>
      </c>
      <c r="O6" s="61">
        <v>262</v>
      </c>
      <c r="P6" s="61">
        <v>276</v>
      </c>
      <c r="Q6" s="61">
        <v>253</v>
      </c>
      <c r="R6" s="61">
        <v>316</v>
      </c>
      <c r="S6" s="61">
        <v>240</v>
      </c>
      <c r="T6" s="61">
        <v>327</v>
      </c>
      <c r="U6" s="61">
        <v>266</v>
      </c>
      <c r="V6" s="61">
        <v>312</v>
      </c>
      <c r="W6" s="61">
        <v>198</v>
      </c>
      <c r="X6" s="61">
        <v>271</v>
      </c>
      <c r="Y6" s="61">
        <v>311</v>
      </c>
      <c r="Z6" s="61">
        <v>400</v>
      </c>
      <c r="AA6" s="61">
        <v>295</v>
      </c>
      <c r="AB6" s="61">
        <v>217</v>
      </c>
      <c r="AC6" s="61"/>
      <c r="AD6" s="61"/>
      <c r="AE6" s="61"/>
      <c r="AF6" s="61"/>
      <c r="AG6" s="61"/>
      <c r="AH6" s="61"/>
      <c r="AI6" s="61"/>
      <c r="AJ6" s="61"/>
      <c r="AK6" s="61"/>
      <c r="AL6" s="61"/>
      <c r="AM6" s="61"/>
      <c r="AN6" s="61"/>
    </row>
    <row r="7" spans="1:40">
      <c r="A7" s="59" t="s">
        <v>2</v>
      </c>
      <c r="B7" s="60">
        <v>432</v>
      </c>
      <c r="C7" s="61">
        <v>242</v>
      </c>
      <c r="D7" s="61">
        <v>159</v>
      </c>
      <c r="E7" s="61">
        <v>163</v>
      </c>
      <c r="F7" s="61">
        <v>351</v>
      </c>
      <c r="G7" s="61">
        <v>148</v>
      </c>
      <c r="H7" s="61">
        <v>179</v>
      </c>
      <c r="I7" s="61">
        <v>520</v>
      </c>
      <c r="J7" s="61">
        <v>380</v>
      </c>
      <c r="K7" s="61">
        <v>102</v>
      </c>
      <c r="L7" s="61">
        <v>154</v>
      </c>
      <c r="M7" s="61">
        <v>434</v>
      </c>
      <c r="N7" s="61">
        <v>-292</v>
      </c>
      <c r="O7" s="61">
        <v>-47</v>
      </c>
      <c r="P7" s="61">
        <v>16</v>
      </c>
      <c r="Q7" s="61">
        <v>173</v>
      </c>
      <c r="R7" s="61">
        <v>119</v>
      </c>
      <c r="S7" s="61">
        <v>211</v>
      </c>
      <c r="T7" s="61">
        <v>314</v>
      </c>
      <c r="U7" s="61">
        <v>143</v>
      </c>
      <c r="V7" s="61">
        <v>146</v>
      </c>
      <c r="W7" s="61">
        <v>198</v>
      </c>
      <c r="X7" s="61">
        <v>-69</v>
      </c>
      <c r="Y7" s="61">
        <v>256</v>
      </c>
      <c r="Z7" s="61">
        <v>-63</v>
      </c>
      <c r="AA7" s="61">
        <v>-37</v>
      </c>
      <c r="AB7" s="61">
        <v>173</v>
      </c>
      <c r="AC7" s="61">
        <v>-23</v>
      </c>
      <c r="AD7" s="61">
        <v>145</v>
      </c>
      <c r="AE7" s="61">
        <v>-20</v>
      </c>
      <c r="AF7" s="61">
        <v>-41</v>
      </c>
      <c r="AG7" s="61">
        <v>13</v>
      </c>
      <c r="AH7" s="61">
        <v>97</v>
      </c>
      <c r="AI7" s="61">
        <v>82</v>
      </c>
      <c r="AJ7" s="61">
        <v>342</v>
      </c>
      <c r="AK7" s="61">
        <v>228</v>
      </c>
      <c r="AL7" s="61">
        <v>160</v>
      </c>
      <c r="AM7" s="61">
        <v>153</v>
      </c>
      <c r="AN7" s="61">
        <v>194</v>
      </c>
    </row>
    <row r="8" spans="1:40" ht="15" thickBot="1">
      <c r="A8" s="62" t="s">
        <v>3</v>
      </c>
      <c r="B8" s="63">
        <v>34</v>
      </c>
      <c r="C8" s="64">
        <v>112</v>
      </c>
      <c r="D8" s="64">
        <v>47</v>
      </c>
      <c r="E8" s="64">
        <v>15</v>
      </c>
      <c r="F8" s="64">
        <v>22</v>
      </c>
      <c r="G8" s="64">
        <v>104</v>
      </c>
      <c r="H8" s="64">
        <v>47</v>
      </c>
      <c r="I8" s="64">
        <v>26</v>
      </c>
      <c r="J8" s="64">
        <v>20</v>
      </c>
      <c r="K8" s="64">
        <v>17</v>
      </c>
      <c r="L8" s="64">
        <v>93</v>
      </c>
      <c r="M8" s="64">
        <v>30</v>
      </c>
      <c r="N8" s="64">
        <v>16</v>
      </c>
      <c r="O8" s="64">
        <v>66</v>
      </c>
      <c r="P8" s="64">
        <v>100</v>
      </c>
      <c r="Q8" s="64">
        <v>17</v>
      </c>
      <c r="R8" s="64">
        <v>24</v>
      </c>
      <c r="S8" s="64">
        <v>79</v>
      </c>
      <c r="T8" s="64">
        <v>29</v>
      </c>
      <c r="U8" s="64">
        <v>27</v>
      </c>
      <c r="V8" s="64">
        <v>21</v>
      </c>
      <c r="W8" s="64">
        <v>21</v>
      </c>
      <c r="X8" s="64">
        <v>26</v>
      </c>
      <c r="Y8" s="64">
        <v>34</v>
      </c>
      <c r="Z8" s="64">
        <v>-12</v>
      </c>
      <c r="AA8" s="64">
        <v>61</v>
      </c>
      <c r="AB8" s="64">
        <v>37</v>
      </c>
      <c r="AC8" s="64">
        <v>10</v>
      </c>
      <c r="AD8" s="64">
        <v>122</v>
      </c>
      <c r="AE8" s="64">
        <v>34</v>
      </c>
      <c r="AF8" s="64">
        <v>57</v>
      </c>
      <c r="AG8" s="64">
        <v>-34</v>
      </c>
      <c r="AH8" s="64">
        <v>21</v>
      </c>
      <c r="AI8" s="64">
        <v>136</v>
      </c>
      <c r="AJ8" s="64">
        <v>47</v>
      </c>
      <c r="AK8" s="64">
        <v>66</v>
      </c>
      <c r="AL8" s="64">
        <v>31</v>
      </c>
      <c r="AM8" s="64">
        <v>55</v>
      </c>
      <c r="AN8" s="64">
        <v>41</v>
      </c>
    </row>
    <row r="9" spans="1:40">
      <c r="A9" s="56" t="s">
        <v>5</v>
      </c>
      <c r="B9" s="65">
        <v>2362</v>
      </c>
      <c r="C9" s="66">
        <v>2204</v>
      </c>
      <c r="D9" s="66">
        <v>2171</v>
      </c>
      <c r="E9" s="66">
        <v>2439</v>
      </c>
      <c r="F9" s="66">
        <v>2434</v>
      </c>
      <c r="G9" s="66">
        <v>2228</v>
      </c>
      <c r="H9" s="66">
        <v>2416</v>
      </c>
      <c r="I9" s="66">
        <v>3023</v>
      </c>
      <c r="J9" s="66">
        <v>2709</v>
      </c>
      <c r="K9" s="66">
        <v>2297</v>
      </c>
      <c r="L9" s="66">
        <v>2401</v>
      </c>
      <c r="M9" s="66">
        <v>2290</v>
      </c>
      <c r="N9" s="66">
        <v>1210</v>
      </c>
      <c r="O9" s="66">
        <v>1376</v>
      </c>
      <c r="P9" s="66">
        <v>1529</v>
      </c>
      <c r="Q9" s="66">
        <v>1591</v>
      </c>
      <c r="R9" s="66">
        <v>1440</v>
      </c>
      <c r="S9" s="66">
        <v>1490</v>
      </c>
      <c r="T9" s="66">
        <v>1637</v>
      </c>
      <c r="U9" s="66">
        <v>1394</v>
      </c>
      <c r="V9" s="66">
        <v>1368</v>
      </c>
      <c r="W9" s="66">
        <v>1345</v>
      </c>
      <c r="X9" s="66">
        <v>1254</v>
      </c>
      <c r="Y9" s="66">
        <v>1642</v>
      </c>
      <c r="Z9" s="66">
        <v>1309</v>
      </c>
      <c r="AA9" s="66">
        <v>1335</v>
      </c>
      <c r="AB9" s="66">
        <v>1432</v>
      </c>
      <c r="AC9" s="66">
        <v>1166</v>
      </c>
      <c r="AD9" s="66">
        <v>1425</v>
      </c>
      <c r="AE9" s="66">
        <v>1217</v>
      </c>
      <c r="AF9" s="66">
        <v>1273</v>
      </c>
      <c r="AG9" s="66">
        <v>1489</v>
      </c>
      <c r="AH9" s="66">
        <v>1324</v>
      </c>
      <c r="AI9" s="66">
        <v>1411</v>
      </c>
      <c r="AJ9" s="66">
        <v>1605</v>
      </c>
      <c r="AK9" s="66">
        <v>1586</v>
      </c>
      <c r="AL9" s="66">
        <v>1347</v>
      </c>
      <c r="AM9" s="66">
        <v>1433</v>
      </c>
      <c r="AN9" s="66">
        <v>1465</v>
      </c>
    </row>
    <row r="10" spans="1:40" ht="15" thickBot="1">
      <c r="A10" s="62" t="s">
        <v>6</v>
      </c>
      <c r="B10" s="63">
        <v>1372</v>
      </c>
      <c r="C10" s="64">
        <v>1485</v>
      </c>
      <c r="D10" s="64">
        <v>1369</v>
      </c>
      <c r="E10" s="64">
        <v>1486</v>
      </c>
      <c r="F10" s="64">
        <v>1482</v>
      </c>
      <c r="G10" s="64">
        <v>1455</v>
      </c>
      <c r="H10" s="64">
        <v>1415</v>
      </c>
      <c r="I10" s="64">
        <v>1519</v>
      </c>
      <c r="J10" s="64">
        <v>1425</v>
      </c>
      <c r="K10" s="64">
        <v>1385</v>
      </c>
      <c r="L10" s="64">
        <v>1365</v>
      </c>
      <c r="M10" s="64">
        <v>1247</v>
      </c>
      <c r="N10" s="64">
        <v>1136</v>
      </c>
      <c r="O10" s="64">
        <v>1049</v>
      </c>
      <c r="P10" s="64">
        <v>1016</v>
      </c>
      <c r="Q10" s="64">
        <v>1246</v>
      </c>
      <c r="R10" s="64">
        <v>1030</v>
      </c>
      <c r="S10" s="64">
        <v>1030</v>
      </c>
      <c r="T10" s="64">
        <v>1037</v>
      </c>
      <c r="U10" s="64">
        <v>1050</v>
      </c>
      <c r="V10" s="64">
        <v>1032</v>
      </c>
      <c r="W10" s="64">
        <v>1034</v>
      </c>
      <c r="X10" s="64">
        <v>1217</v>
      </c>
      <c r="Y10" s="64">
        <v>1089</v>
      </c>
      <c r="Z10" s="64">
        <v>1150</v>
      </c>
      <c r="AA10" s="64">
        <v>1131</v>
      </c>
      <c r="AB10" s="64">
        <v>1160</v>
      </c>
      <c r="AC10" s="64">
        <v>1006</v>
      </c>
      <c r="AD10" s="64">
        <v>1027</v>
      </c>
      <c r="AE10" s="64">
        <v>906</v>
      </c>
      <c r="AF10" s="64">
        <v>1044</v>
      </c>
      <c r="AG10" s="64">
        <v>1083</v>
      </c>
      <c r="AH10" s="64">
        <v>1014</v>
      </c>
      <c r="AI10" s="64">
        <v>1117</v>
      </c>
      <c r="AJ10" s="64">
        <v>1136</v>
      </c>
      <c r="AK10" s="64">
        <v>1073</v>
      </c>
      <c r="AL10" s="64">
        <v>1015</v>
      </c>
      <c r="AM10" s="64">
        <v>988</v>
      </c>
      <c r="AN10" s="64">
        <v>1027</v>
      </c>
    </row>
    <row r="11" spans="1:40">
      <c r="A11" s="56" t="s">
        <v>7</v>
      </c>
      <c r="B11" s="65">
        <v>990</v>
      </c>
      <c r="C11" s="66">
        <v>719</v>
      </c>
      <c r="D11" s="66">
        <v>802</v>
      </c>
      <c r="E11" s="66">
        <v>953</v>
      </c>
      <c r="F11" s="66">
        <v>952</v>
      </c>
      <c r="G11" s="66">
        <v>773</v>
      </c>
      <c r="H11" s="66">
        <v>1001</v>
      </c>
      <c r="I11" s="66">
        <v>1504</v>
      </c>
      <c r="J11" s="66">
        <v>1284</v>
      </c>
      <c r="K11" s="66">
        <v>912</v>
      </c>
      <c r="L11" s="66">
        <v>1036</v>
      </c>
      <c r="M11" s="66">
        <v>1043</v>
      </c>
      <c r="N11" s="66">
        <v>74</v>
      </c>
      <c r="O11" s="66">
        <v>327</v>
      </c>
      <c r="P11" s="66">
        <v>512</v>
      </c>
      <c r="Q11" s="66">
        <v>345</v>
      </c>
      <c r="R11" s="66">
        <v>410</v>
      </c>
      <c r="S11" s="66">
        <v>460</v>
      </c>
      <c r="T11" s="66">
        <v>600</v>
      </c>
      <c r="U11" s="66">
        <v>344</v>
      </c>
      <c r="V11" s="66">
        <v>336</v>
      </c>
      <c r="W11" s="66">
        <v>311</v>
      </c>
      <c r="X11" s="66">
        <v>37</v>
      </c>
      <c r="Y11" s="66">
        <v>553</v>
      </c>
      <c r="Z11" s="66">
        <v>159</v>
      </c>
      <c r="AA11" s="66">
        <v>204</v>
      </c>
      <c r="AB11" s="66">
        <v>272</v>
      </c>
      <c r="AC11" s="66">
        <v>160</v>
      </c>
      <c r="AD11" s="66">
        <v>398</v>
      </c>
      <c r="AE11" s="66">
        <v>311</v>
      </c>
      <c r="AF11" s="66">
        <v>229</v>
      </c>
      <c r="AG11" s="66">
        <v>406</v>
      </c>
      <c r="AH11" s="66">
        <v>310</v>
      </c>
      <c r="AI11" s="66">
        <v>294</v>
      </c>
      <c r="AJ11" s="66">
        <v>469</v>
      </c>
      <c r="AK11" s="66">
        <v>513</v>
      </c>
      <c r="AL11" s="66">
        <v>332</v>
      </c>
      <c r="AM11" s="66">
        <v>445</v>
      </c>
      <c r="AN11" s="66">
        <v>438</v>
      </c>
    </row>
    <row r="12" spans="1:40" ht="15" thickBot="1">
      <c r="A12" s="62" t="s">
        <v>8</v>
      </c>
      <c r="B12" s="63">
        <v>20</v>
      </c>
      <c r="C12" s="64">
        <v>-84</v>
      </c>
      <c r="D12" s="64">
        <v>42</v>
      </c>
      <c r="E12" s="64">
        <v>-45</v>
      </c>
      <c r="F12" s="64">
        <v>-73</v>
      </c>
      <c r="G12" s="64">
        <v>84</v>
      </c>
      <c r="H12" s="64">
        <v>55</v>
      </c>
      <c r="I12" s="64">
        <v>-5</v>
      </c>
      <c r="J12" s="64">
        <v>-22</v>
      </c>
      <c r="K12" s="64">
        <v>-2</v>
      </c>
      <c r="L12" s="64">
        <v>119</v>
      </c>
      <c r="M12" s="64">
        <v>-15</v>
      </c>
      <c r="N12" s="64">
        <v>-231</v>
      </c>
      <c r="O12" s="64">
        <v>-125</v>
      </c>
      <c r="P12" s="64">
        <v>-20</v>
      </c>
      <c r="Q12" s="64">
        <v>-97</v>
      </c>
      <c r="R12" s="64">
        <v>-36</v>
      </c>
      <c r="S12" s="64">
        <v>-47</v>
      </c>
      <c r="T12" s="64">
        <v>-94</v>
      </c>
      <c r="U12" s="64">
        <v>62</v>
      </c>
      <c r="V12" s="64">
        <v>-19</v>
      </c>
      <c r="W12" s="64">
        <v>-125</v>
      </c>
      <c r="X12" s="64">
        <v>455</v>
      </c>
      <c r="Y12" s="64">
        <v>-99</v>
      </c>
      <c r="Z12" s="64">
        <v>-33</v>
      </c>
      <c r="AA12" s="64">
        <v>-19</v>
      </c>
      <c r="AB12" s="64">
        <v>13</v>
      </c>
      <c r="AC12" s="64">
        <v>80</v>
      </c>
      <c r="AD12" s="64">
        <v>85</v>
      </c>
      <c r="AE12" s="64">
        <v>21</v>
      </c>
      <c r="AF12" s="64">
        <v>-154</v>
      </c>
      <c r="AG12" s="64">
        <v>-239</v>
      </c>
      <c r="AH12" s="64">
        <v>-201</v>
      </c>
      <c r="AI12" s="64">
        <v>-113</v>
      </c>
      <c r="AJ12" s="64">
        <v>-143</v>
      </c>
      <c r="AK12" s="64">
        <v>-276</v>
      </c>
      <c r="AL12" s="64">
        <v>74</v>
      </c>
      <c r="AM12" s="64">
        <v>-125</v>
      </c>
      <c r="AN12" s="64">
        <v>205</v>
      </c>
    </row>
    <row r="13" spans="1:40">
      <c r="A13" s="56" t="s">
        <v>9</v>
      </c>
      <c r="B13" s="67">
        <v>970</v>
      </c>
      <c r="C13" s="68">
        <v>803</v>
      </c>
      <c r="D13" s="68">
        <v>760</v>
      </c>
      <c r="E13" s="68">
        <v>998</v>
      </c>
      <c r="F13" s="68">
        <v>1025</v>
      </c>
      <c r="G13" s="68">
        <v>689</v>
      </c>
      <c r="H13" s="68">
        <v>946</v>
      </c>
      <c r="I13" s="68">
        <v>1509</v>
      </c>
      <c r="J13" s="68">
        <v>1306</v>
      </c>
      <c r="K13" s="68">
        <v>914</v>
      </c>
      <c r="L13" s="68">
        <v>917</v>
      </c>
      <c r="M13" s="68">
        <v>1058</v>
      </c>
      <c r="N13" s="68">
        <v>305</v>
      </c>
      <c r="O13" s="68">
        <v>452</v>
      </c>
      <c r="P13" s="68">
        <v>532</v>
      </c>
      <c r="Q13" s="68">
        <v>442</v>
      </c>
      <c r="R13" s="68">
        <v>446</v>
      </c>
      <c r="S13" s="68">
        <v>507</v>
      </c>
      <c r="T13" s="68">
        <v>694</v>
      </c>
      <c r="U13" s="68">
        <v>282</v>
      </c>
      <c r="V13" s="68">
        <v>355</v>
      </c>
      <c r="W13" s="68">
        <v>436</v>
      </c>
      <c r="X13" s="68">
        <v>-418</v>
      </c>
      <c r="Y13" s="68">
        <v>652</v>
      </c>
      <c r="Z13" s="68">
        <v>192</v>
      </c>
      <c r="AA13" s="68">
        <v>223</v>
      </c>
      <c r="AB13" s="68">
        <v>259</v>
      </c>
      <c r="AC13" s="68">
        <v>80</v>
      </c>
      <c r="AD13" s="68">
        <v>313</v>
      </c>
      <c r="AE13" s="68">
        <v>290</v>
      </c>
      <c r="AF13" s="68">
        <v>383</v>
      </c>
      <c r="AG13" s="68">
        <v>645</v>
      </c>
      <c r="AH13" s="68">
        <v>511</v>
      </c>
      <c r="AI13" s="68">
        <v>407</v>
      </c>
      <c r="AJ13" s="68">
        <v>612</v>
      </c>
      <c r="AK13" s="68">
        <v>789</v>
      </c>
      <c r="AL13" s="68">
        <v>258</v>
      </c>
      <c r="AM13" s="68">
        <v>570</v>
      </c>
      <c r="AN13" s="68">
        <v>233</v>
      </c>
    </row>
    <row r="14" spans="1:40" ht="15" thickBot="1">
      <c r="A14" s="62" t="s">
        <v>10</v>
      </c>
      <c r="B14" s="69">
        <v>52</v>
      </c>
      <c r="C14" s="70">
        <v>7</v>
      </c>
      <c r="D14" s="70">
        <v>68</v>
      </c>
      <c r="E14" s="70">
        <v>-33</v>
      </c>
      <c r="F14" s="70">
        <v>6</v>
      </c>
      <c r="G14" s="70">
        <v>44</v>
      </c>
      <c r="H14" s="70">
        <v>-31</v>
      </c>
      <c r="I14" s="70">
        <v>-10</v>
      </c>
      <c r="J14" s="70">
        <v>65</v>
      </c>
      <c r="K14" s="70">
        <v>-89</v>
      </c>
      <c r="L14" s="70">
        <v>31</v>
      </c>
      <c r="M14" s="70">
        <v>-29</v>
      </c>
      <c r="N14" s="70">
        <v>-119</v>
      </c>
      <c r="O14" s="70">
        <v>13</v>
      </c>
      <c r="P14" s="70">
        <v>4</v>
      </c>
      <c r="Q14" s="70">
        <v>-21</v>
      </c>
      <c r="R14" s="70">
        <v>-22</v>
      </c>
      <c r="S14" s="70">
        <v>29</v>
      </c>
      <c r="T14" s="70">
        <v>75</v>
      </c>
      <c r="U14" s="70">
        <v>157</v>
      </c>
      <c r="V14" s="70">
        <v>14</v>
      </c>
      <c r="W14" s="70">
        <v>223</v>
      </c>
      <c r="X14" s="70">
        <v>-450</v>
      </c>
      <c r="Y14" s="70">
        <v>144</v>
      </c>
      <c r="Z14" s="70">
        <v>-136</v>
      </c>
      <c r="AA14" s="70">
        <v>-50</v>
      </c>
      <c r="AB14" s="70">
        <v>-11</v>
      </c>
      <c r="AC14" s="70">
        <v>-11</v>
      </c>
      <c r="AD14" s="70">
        <v>-20</v>
      </c>
      <c r="AE14" s="70">
        <v>129</v>
      </c>
      <c r="AF14" s="70">
        <v>407</v>
      </c>
      <c r="AG14" s="70">
        <v>-16</v>
      </c>
      <c r="AH14" s="70">
        <v>136</v>
      </c>
      <c r="AI14" s="70">
        <v>88</v>
      </c>
      <c r="AJ14" s="70">
        <v>305</v>
      </c>
      <c r="AK14" s="70">
        <v>267</v>
      </c>
      <c r="AL14" s="70">
        <v>236</v>
      </c>
      <c r="AM14" s="70">
        <v>57</v>
      </c>
      <c r="AN14" s="70">
        <v>-136</v>
      </c>
    </row>
    <row r="15" spans="1:40" ht="15" thickBot="1">
      <c r="A15" s="71" t="s">
        <v>11</v>
      </c>
      <c r="B15" s="72">
        <v>1022</v>
      </c>
      <c r="C15" s="73">
        <v>810</v>
      </c>
      <c r="D15" s="73">
        <v>828</v>
      </c>
      <c r="E15" s="73">
        <v>965</v>
      </c>
      <c r="F15" s="73">
        <v>1031</v>
      </c>
      <c r="G15" s="73">
        <v>733</v>
      </c>
      <c r="H15" s="73">
        <v>915</v>
      </c>
      <c r="I15" s="73">
        <v>1499</v>
      </c>
      <c r="J15" s="73">
        <v>1371</v>
      </c>
      <c r="K15" s="73">
        <v>825</v>
      </c>
      <c r="L15" s="73">
        <v>948</v>
      </c>
      <c r="M15" s="73">
        <v>1029</v>
      </c>
      <c r="N15" s="73">
        <v>186</v>
      </c>
      <c r="O15" s="73">
        <v>465</v>
      </c>
      <c r="P15" s="73">
        <v>536</v>
      </c>
      <c r="Q15" s="73">
        <v>421</v>
      </c>
      <c r="R15" s="73">
        <v>424</v>
      </c>
      <c r="S15" s="73">
        <v>536</v>
      </c>
      <c r="T15" s="73">
        <v>769</v>
      </c>
      <c r="U15" s="73">
        <v>439</v>
      </c>
      <c r="V15" s="73">
        <v>369</v>
      </c>
      <c r="W15" s="73">
        <v>659</v>
      </c>
      <c r="X15" s="73">
        <v>-868</v>
      </c>
      <c r="Y15" s="73">
        <v>796</v>
      </c>
      <c r="Z15" s="73">
        <v>56</v>
      </c>
      <c r="AA15" s="73">
        <v>173</v>
      </c>
      <c r="AB15" s="73">
        <v>248</v>
      </c>
      <c r="AC15" s="73">
        <v>69</v>
      </c>
      <c r="AD15" s="73">
        <v>293</v>
      </c>
      <c r="AE15" s="73">
        <v>419</v>
      </c>
      <c r="AF15" s="73">
        <v>790</v>
      </c>
      <c r="AG15" s="73">
        <v>629</v>
      </c>
      <c r="AH15" s="73">
        <v>647</v>
      </c>
      <c r="AI15" s="73">
        <v>495</v>
      </c>
      <c r="AJ15" s="73">
        <v>917</v>
      </c>
      <c r="AK15" s="73">
        <v>1056</v>
      </c>
      <c r="AL15" s="73">
        <v>494</v>
      </c>
      <c r="AM15" s="73">
        <v>627</v>
      </c>
      <c r="AN15" s="73">
        <v>97</v>
      </c>
    </row>
    <row r="16" spans="1:40" ht="15.75" customHeight="1">
      <c r="A16" s="250" t="s">
        <v>181</v>
      </c>
      <c r="B16" s="75"/>
      <c r="C16" s="75"/>
      <c r="D16" s="75"/>
      <c r="E16" s="75"/>
      <c r="F16" s="75"/>
      <c r="G16" s="75"/>
      <c r="H16" s="75"/>
      <c r="I16" s="75"/>
      <c r="J16" s="75"/>
      <c r="K16" s="75"/>
      <c r="L16" s="75"/>
      <c r="M16" s="75"/>
      <c r="N16" s="75"/>
      <c r="O16" s="75"/>
      <c r="P16" s="75"/>
      <c r="Q16" s="75"/>
      <c r="R16" s="75"/>
      <c r="S16" s="75"/>
      <c r="T16" s="75"/>
      <c r="U16" s="75"/>
      <c r="V16" s="75"/>
      <c r="W16" s="75"/>
      <c r="X16" s="76"/>
      <c r="Y16" s="76"/>
      <c r="Z16" s="76"/>
      <c r="AA16" s="76"/>
      <c r="AB16" s="76"/>
      <c r="AC16" s="76"/>
      <c r="AD16" s="76"/>
      <c r="AE16" s="76"/>
      <c r="AF16" s="76"/>
      <c r="AG16" s="76"/>
      <c r="AH16" s="76"/>
      <c r="AI16" s="76"/>
      <c r="AJ16" s="76"/>
      <c r="AK16" s="76"/>
    </row>
    <row r="17" spans="1:40" ht="15.75" customHeight="1">
      <c r="A17" s="228"/>
      <c r="B17" s="75"/>
      <c r="C17" s="75"/>
      <c r="D17" s="75"/>
      <c r="E17" s="75"/>
      <c r="F17" s="75"/>
      <c r="G17" s="75"/>
      <c r="H17" s="75"/>
      <c r="I17" s="75"/>
      <c r="J17" s="75"/>
      <c r="K17" s="75"/>
      <c r="L17" s="75"/>
      <c r="M17" s="75"/>
      <c r="N17" s="75"/>
      <c r="O17" s="75"/>
      <c r="P17" s="75"/>
      <c r="Q17" s="75"/>
      <c r="R17" s="75"/>
      <c r="S17" s="75"/>
      <c r="T17" s="75"/>
      <c r="U17" s="75"/>
      <c r="V17" s="75"/>
      <c r="W17" s="75"/>
      <c r="X17" s="76"/>
      <c r="Y17" s="76"/>
      <c r="Z17" s="76"/>
      <c r="AA17" s="76"/>
      <c r="AB17" s="76"/>
      <c r="AC17" s="76"/>
      <c r="AD17" s="76"/>
      <c r="AE17" s="76"/>
      <c r="AF17" s="76"/>
      <c r="AG17" s="76"/>
      <c r="AH17" s="76"/>
      <c r="AI17" s="76"/>
      <c r="AJ17" s="76"/>
      <c r="AK17" s="76"/>
    </row>
    <row r="18" spans="1:40" ht="15">
      <c r="A18" s="47" t="s">
        <v>62</v>
      </c>
      <c r="B18" s="48"/>
      <c r="C18" s="48"/>
      <c r="D18" s="48"/>
      <c r="E18" s="48"/>
      <c r="F18" s="48"/>
      <c r="G18" s="48"/>
      <c r="H18" s="48"/>
      <c r="I18" s="48"/>
      <c r="J18" s="48"/>
      <c r="K18" s="48"/>
      <c r="L18" s="48"/>
      <c r="M18" s="48"/>
      <c r="N18" s="48"/>
      <c r="O18" s="48"/>
      <c r="P18" s="48"/>
      <c r="Q18" s="48"/>
      <c r="R18" s="48"/>
      <c r="S18" s="48"/>
      <c r="T18" s="48"/>
      <c r="U18" s="48"/>
      <c r="V18" s="48"/>
      <c r="W18" s="48"/>
      <c r="X18" s="77"/>
      <c r="Y18" s="77"/>
      <c r="Z18" s="77"/>
      <c r="AA18" s="77"/>
      <c r="AB18" s="77"/>
      <c r="AC18" s="77"/>
      <c r="AD18" s="77"/>
      <c r="AE18" s="77"/>
      <c r="AF18" s="77"/>
      <c r="AG18" s="77"/>
      <c r="AH18" s="77"/>
      <c r="AI18" s="77"/>
      <c r="AJ18" s="77"/>
      <c r="AK18" s="78"/>
      <c r="AL18" s="78"/>
      <c r="AM18" s="78"/>
      <c r="AN18" s="78"/>
    </row>
    <row r="19" spans="1:40" s="55" customFormat="1" ht="7.5" customHeight="1">
      <c r="A19" s="79"/>
      <c r="B19" s="52"/>
      <c r="C19" s="52"/>
      <c r="D19" s="52"/>
      <c r="E19" s="52"/>
      <c r="F19" s="52"/>
      <c r="G19" s="52"/>
      <c r="H19" s="52"/>
      <c r="I19" s="52"/>
      <c r="J19" s="52"/>
      <c r="K19" s="52"/>
      <c r="L19" s="52"/>
      <c r="M19" s="52"/>
      <c r="N19" s="52"/>
      <c r="O19" s="52"/>
      <c r="P19" s="52"/>
      <c r="Q19" s="52"/>
      <c r="R19" s="52"/>
      <c r="S19" s="52"/>
      <c r="T19" s="52"/>
      <c r="U19" s="52"/>
      <c r="V19" s="52"/>
      <c r="W19" s="52"/>
      <c r="X19" s="80"/>
      <c r="Y19" s="80"/>
      <c r="Z19" s="80"/>
      <c r="AA19" s="80"/>
      <c r="AB19" s="80"/>
      <c r="AC19" s="80"/>
      <c r="AD19" s="80"/>
      <c r="AE19" s="80"/>
      <c r="AF19" s="80"/>
      <c r="AG19" s="80"/>
      <c r="AH19" s="80"/>
      <c r="AI19" s="80"/>
      <c r="AJ19" s="80"/>
      <c r="AK19" s="81"/>
      <c r="AL19" s="81"/>
      <c r="AM19" s="81"/>
      <c r="AN19" s="81"/>
    </row>
    <row r="20" spans="1:40">
      <c r="A20" s="59"/>
      <c r="B20" s="57" t="s">
        <v>287</v>
      </c>
      <c r="C20" s="58" t="s">
        <v>287</v>
      </c>
      <c r="D20" s="58" t="s">
        <v>280</v>
      </c>
      <c r="E20" s="58" t="s">
        <v>277</v>
      </c>
      <c r="F20" s="58" t="s">
        <v>242</v>
      </c>
      <c r="G20" s="58" t="s">
        <v>234</v>
      </c>
      <c r="H20" s="58" t="s">
        <v>230</v>
      </c>
      <c r="I20" s="58" t="s">
        <v>228</v>
      </c>
      <c r="J20" s="58" t="s">
        <v>225</v>
      </c>
      <c r="K20" s="58" t="s">
        <v>224</v>
      </c>
      <c r="L20" s="58" t="s">
        <v>213</v>
      </c>
      <c r="M20" s="58" t="s">
        <v>202</v>
      </c>
      <c r="N20" s="58" t="s">
        <v>197</v>
      </c>
      <c r="O20" s="58" t="s">
        <v>190</v>
      </c>
      <c r="P20" s="58" t="s">
        <v>186</v>
      </c>
      <c r="Q20" s="58" t="s">
        <v>185</v>
      </c>
      <c r="R20" s="58" t="s">
        <v>184</v>
      </c>
      <c r="S20" s="58" t="s">
        <v>170</v>
      </c>
      <c r="T20" s="58" t="s">
        <v>165</v>
      </c>
      <c r="U20" s="58" t="s">
        <v>125</v>
      </c>
      <c r="V20" s="58" t="s">
        <v>108</v>
      </c>
      <c r="W20" s="58" t="s">
        <v>104</v>
      </c>
      <c r="X20" s="58" t="s">
        <v>100</v>
      </c>
      <c r="Y20" s="58" t="s">
        <v>78</v>
      </c>
      <c r="Z20" s="58" t="s">
        <v>76</v>
      </c>
      <c r="AA20" s="58" t="s">
        <v>75</v>
      </c>
      <c r="AB20" s="58" t="s">
        <v>73</v>
      </c>
      <c r="AC20" s="58" t="s">
        <v>72</v>
      </c>
      <c r="AD20" s="58" t="s">
        <v>71</v>
      </c>
      <c r="AE20" s="58" t="s">
        <v>66</v>
      </c>
      <c r="AF20" s="58" t="s">
        <v>58</v>
      </c>
      <c r="AG20" s="58" t="s">
        <v>39</v>
      </c>
      <c r="AH20" s="58" t="s">
        <v>38</v>
      </c>
      <c r="AI20" s="58" t="s">
        <v>37</v>
      </c>
      <c r="AJ20" s="58" t="s">
        <v>36</v>
      </c>
      <c r="AK20" s="58" t="s">
        <v>35</v>
      </c>
      <c r="AL20" s="58" t="s">
        <v>56</v>
      </c>
      <c r="AM20" s="58" t="s">
        <v>55</v>
      </c>
      <c r="AN20" s="58" t="s">
        <v>57</v>
      </c>
    </row>
    <row r="21" spans="1:40" s="339" customFormat="1">
      <c r="A21" s="59" t="s">
        <v>13</v>
      </c>
      <c r="B21" s="336">
        <v>174716</v>
      </c>
      <c r="C21" s="337">
        <v>179748</v>
      </c>
      <c r="D21" s="337">
        <v>177953</v>
      </c>
      <c r="E21" s="337">
        <v>178974</v>
      </c>
      <c r="F21" s="337">
        <v>172933</v>
      </c>
      <c r="G21" s="337">
        <v>172169</v>
      </c>
      <c r="H21" s="337">
        <v>181036</v>
      </c>
      <c r="I21" s="337">
        <v>180459</v>
      </c>
      <c r="J21" s="337">
        <v>176525</v>
      </c>
      <c r="K21" s="337">
        <v>180226</v>
      </c>
      <c r="L21" s="337">
        <v>180088</v>
      </c>
      <c r="M21" s="337">
        <v>184567</v>
      </c>
      <c r="N21" s="337">
        <v>139055</v>
      </c>
      <c r="O21" s="337">
        <v>139990</v>
      </c>
      <c r="P21" s="337">
        <v>127972</v>
      </c>
      <c r="Q21" s="337">
        <v>122131</v>
      </c>
      <c r="R21" s="337">
        <v>122495</v>
      </c>
      <c r="S21" s="337">
        <v>121440</v>
      </c>
      <c r="T21" s="337">
        <v>128761</v>
      </c>
      <c r="U21" s="337">
        <v>127648</v>
      </c>
      <c r="V21" s="337">
        <v>122308</v>
      </c>
      <c r="W21" s="337">
        <v>122607</v>
      </c>
      <c r="X21" s="337">
        <v>129035</v>
      </c>
      <c r="Y21" s="337">
        <v>128700</v>
      </c>
      <c r="Z21" s="337">
        <v>125736</v>
      </c>
      <c r="AA21" s="337">
        <v>123810</v>
      </c>
      <c r="AB21" s="337">
        <v>118751</v>
      </c>
      <c r="AC21" s="337">
        <v>118353</v>
      </c>
      <c r="AD21" s="337">
        <v>121297</v>
      </c>
      <c r="AE21" s="337">
        <v>123288</v>
      </c>
      <c r="AF21" s="337">
        <v>121526</v>
      </c>
      <c r="AG21" s="337">
        <v>124586</v>
      </c>
      <c r="AH21" s="337">
        <v>121997</v>
      </c>
      <c r="AI21" s="337">
        <v>123484</v>
      </c>
      <c r="AJ21" s="337">
        <v>122224</v>
      </c>
      <c r="AK21" s="337">
        <v>130564</v>
      </c>
      <c r="AL21" s="337">
        <v>120573</v>
      </c>
      <c r="AM21" s="337">
        <v>125036</v>
      </c>
      <c r="AN21" s="338">
        <v>138822</v>
      </c>
    </row>
    <row r="22" spans="1:40" s="339" customFormat="1">
      <c r="A22" s="212" t="s">
        <v>195</v>
      </c>
      <c r="B22" s="336">
        <v>103705</v>
      </c>
      <c r="C22" s="337">
        <v>104079</v>
      </c>
      <c r="D22" s="337">
        <v>106411</v>
      </c>
      <c r="E22" s="337">
        <v>105054</v>
      </c>
      <c r="F22" s="337">
        <v>101200</v>
      </c>
      <c r="G22" s="337">
        <v>103673</v>
      </c>
      <c r="H22" s="337">
        <v>104948</v>
      </c>
      <c r="I22" s="337">
        <v>103557</v>
      </c>
      <c r="J22" s="337">
        <v>107813</v>
      </c>
      <c r="K22" s="337">
        <v>109947</v>
      </c>
      <c r="L22" s="337">
        <v>109936</v>
      </c>
      <c r="M22" s="337">
        <v>108003</v>
      </c>
      <c r="N22" s="337">
        <v>87637</v>
      </c>
      <c r="O22" s="337">
        <v>86784</v>
      </c>
      <c r="P22" s="337">
        <v>85422</v>
      </c>
      <c r="Q22" s="337">
        <v>78702</v>
      </c>
      <c r="R22" s="337">
        <v>73356</v>
      </c>
      <c r="S22" s="337">
        <v>71374</v>
      </c>
      <c r="T22" s="337">
        <v>73055</v>
      </c>
      <c r="U22" s="337">
        <v>73043</v>
      </c>
      <c r="V22" s="337">
        <v>71794</v>
      </c>
      <c r="W22" s="337">
        <v>76258</v>
      </c>
      <c r="X22" s="337">
        <v>79636</v>
      </c>
      <c r="Y22" s="337">
        <v>79000</v>
      </c>
      <c r="Z22" s="337">
        <v>82300</v>
      </c>
      <c r="AA22" s="337">
        <v>84143</v>
      </c>
      <c r="AB22" s="337">
        <v>85790</v>
      </c>
      <c r="AC22" s="337">
        <v>85938</v>
      </c>
      <c r="AD22" s="337">
        <v>86898</v>
      </c>
      <c r="AE22" s="337">
        <v>86646</v>
      </c>
      <c r="AF22" s="337">
        <v>85700</v>
      </c>
      <c r="AG22" s="337">
        <v>84967</v>
      </c>
      <c r="AH22" s="337">
        <v>83128</v>
      </c>
      <c r="AI22" s="337">
        <v>82841</v>
      </c>
      <c r="AJ22" s="337">
        <v>80988</v>
      </c>
      <c r="AK22" s="337">
        <v>79286</v>
      </c>
      <c r="AL22" s="337">
        <v>79496</v>
      </c>
      <c r="AM22" s="337">
        <v>82148</v>
      </c>
      <c r="AN22" s="337">
        <v>79951</v>
      </c>
    </row>
    <row r="23" spans="1:40" s="339" customFormat="1">
      <c r="A23" s="213" t="s">
        <v>194</v>
      </c>
      <c r="B23" s="336">
        <v>14447</v>
      </c>
      <c r="C23" s="337">
        <v>15158</v>
      </c>
      <c r="D23" s="337">
        <v>16045</v>
      </c>
      <c r="E23" s="337">
        <v>17196</v>
      </c>
      <c r="F23" s="337">
        <v>18800</v>
      </c>
      <c r="G23" s="337">
        <v>19898</v>
      </c>
      <c r="H23" s="337">
        <v>21623</v>
      </c>
      <c r="I23" s="337">
        <v>22809</v>
      </c>
      <c r="J23" s="337">
        <v>19607</v>
      </c>
      <c r="K23" s="337">
        <v>20306</v>
      </c>
      <c r="L23" s="337">
        <v>21501</v>
      </c>
      <c r="M23" s="337">
        <v>24041</v>
      </c>
      <c r="N23" s="337">
        <v>4594</v>
      </c>
      <c r="O23" s="337">
        <v>3782</v>
      </c>
      <c r="P23" s="337">
        <v>2605</v>
      </c>
      <c r="Q23" s="337">
        <v>2385</v>
      </c>
      <c r="R23" s="337">
        <v>2480</v>
      </c>
      <c r="S23" s="337">
        <v>2594</v>
      </c>
      <c r="T23" s="337">
        <v>2519</v>
      </c>
      <c r="U23" s="337">
        <v>2646</v>
      </c>
      <c r="V23" s="337">
        <v>2822</v>
      </c>
      <c r="W23" s="337">
        <v>3367</v>
      </c>
      <c r="X23" s="337">
        <v>3360</v>
      </c>
      <c r="Y23" s="337">
        <v>3429</v>
      </c>
      <c r="Z23" s="337">
        <v>4033</v>
      </c>
      <c r="AA23" s="337">
        <v>4703</v>
      </c>
      <c r="AB23" s="337">
        <v>4882</v>
      </c>
      <c r="AC23" s="337">
        <v>6302</v>
      </c>
      <c r="AD23" s="337">
        <v>9436</v>
      </c>
      <c r="AE23" s="337">
        <v>12203</v>
      </c>
      <c r="AF23" s="337">
        <v>13288</v>
      </c>
      <c r="AG23" s="337">
        <v>12200</v>
      </c>
      <c r="AH23" s="337">
        <v>10950</v>
      </c>
      <c r="AI23" s="337">
        <v>11722</v>
      </c>
      <c r="AJ23" s="337">
        <v>14227</v>
      </c>
      <c r="AK23" s="337">
        <v>17427</v>
      </c>
      <c r="AL23" s="337">
        <v>13917</v>
      </c>
      <c r="AM23" s="337">
        <v>11369</v>
      </c>
      <c r="AN23" s="337">
        <v>11220</v>
      </c>
    </row>
    <row r="24" spans="1:40" s="339" customFormat="1">
      <c r="A24" s="59" t="s">
        <v>15</v>
      </c>
      <c r="B24" s="336">
        <v>56564</v>
      </c>
      <c r="C24" s="337">
        <v>60511</v>
      </c>
      <c r="D24" s="337">
        <v>55497</v>
      </c>
      <c r="E24" s="337">
        <v>56724</v>
      </c>
      <c r="F24" s="337">
        <v>52933</v>
      </c>
      <c r="G24" s="337">
        <v>48598</v>
      </c>
      <c r="H24" s="337">
        <v>54465</v>
      </c>
      <c r="I24" s="337">
        <v>54093</v>
      </c>
      <c r="J24" s="337">
        <v>49105</v>
      </c>
      <c r="K24" s="337">
        <v>49973</v>
      </c>
      <c r="L24" s="337">
        <v>48651</v>
      </c>
      <c r="M24" s="337">
        <v>52523</v>
      </c>
      <c r="N24" s="337">
        <v>46824</v>
      </c>
      <c r="O24" s="337">
        <v>49424</v>
      </c>
      <c r="P24" s="337">
        <v>39945</v>
      </c>
      <c r="Q24" s="337">
        <v>41044</v>
      </c>
      <c r="R24" s="337">
        <v>46659</v>
      </c>
      <c r="S24" s="337">
        <v>47472</v>
      </c>
      <c r="T24" s="337">
        <v>53187</v>
      </c>
      <c r="U24" s="337">
        <v>51959</v>
      </c>
      <c r="V24" s="337">
        <v>47692</v>
      </c>
      <c r="W24" s="337">
        <v>42982</v>
      </c>
      <c r="X24" s="337">
        <v>46039</v>
      </c>
      <c r="Y24" s="337">
        <v>46263</v>
      </c>
      <c r="Z24" s="337">
        <v>39403</v>
      </c>
      <c r="AA24" s="337">
        <v>34964</v>
      </c>
      <c r="AB24" s="337">
        <v>28079</v>
      </c>
      <c r="AC24" s="337">
        <v>26113</v>
      </c>
      <c r="AD24" s="337">
        <v>24963</v>
      </c>
      <c r="AE24" s="337">
        <v>24439</v>
      </c>
      <c r="AF24" s="337">
        <v>22524</v>
      </c>
      <c r="AG24" s="337">
        <v>27419</v>
      </c>
      <c r="AH24" s="337">
        <v>27919</v>
      </c>
      <c r="AI24" s="337">
        <v>28921</v>
      </c>
      <c r="AJ24" s="337">
        <v>27009</v>
      </c>
      <c r="AK24" s="337">
        <v>33851</v>
      </c>
      <c r="AL24" s="337">
        <v>27160</v>
      </c>
      <c r="AM24" s="337">
        <v>31519</v>
      </c>
      <c r="AN24" s="337">
        <v>47651</v>
      </c>
    </row>
    <row r="25" spans="1:40" s="339" customFormat="1">
      <c r="A25" s="59" t="s">
        <v>17</v>
      </c>
      <c r="B25" s="336">
        <v>306238</v>
      </c>
      <c r="C25" s="337">
        <v>331599</v>
      </c>
      <c r="D25" s="337">
        <v>347972</v>
      </c>
      <c r="E25" s="337">
        <v>323160</v>
      </c>
      <c r="F25" s="337">
        <v>340208</v>
      </c>
      <c r="G25" s="337">
        <v>359622</v>
      </c>
      <c r="H25" s="337">
        <v>356556</v>
      </c>
      <c r="I25" s="337">
        <v>368825</v>
      </c>
      <c r="J25" s="337">
        <v>362335</v>
      </c>
      <c r="K25" s="337">
        <v>372272</v>
      </c>
      <c r="L25" s="337">
        <v>390820</v>
      </c>
      <c r="M25" s="337">
        <v>363067</v>
      </c>
      <c r="N25" s="337">
        <v>313733</v>
      </c>
      <c r="O25" s="337">
        <v>300226</v>
      </c>
      <c r="P25" s="337">
        <v>267908</v>
      </c>
      <c r="Q25" s="337">
        <v>253420</v>
      </c>
      <c r="R25" s="337">
        <v>278795</v>
      </c>
      <c r="S25" s="337">
        <v>265979</v>
      </c>
      <c r="T25" s="337">
        <v>281386</v>
      </c>
      <c r="U25" s="337">
        <v>273148</v>
      </c>
      <c r="V25" s="337">
        <v>250663</v>
      </c>
      <c r="W25" s="337">
        <v>253468</v>
      </c>
      <c r="X25" s="337">
        <v>274921</v>
      </c>
      <c r="Y25" s="337">
        <v>242583</v>
      </c>
      <c r="Z25" s="337">
        <v>248780</v>
      </c>
      <c r="AA25" s="337">
        <v>244380</v>
      </c>
      <c r="AB25" s="337">
        <v>242448</v>
      </c>
      <c r="AC25" s="337">
        <v>225805</v>
      </c>
      <c r="AD25" s="337">
        <v>231633</v>
      </c>
      <c r="AE25" s="337">
        <v>232850</v>
      </c>
      <c r="AF25" s="337">
        <v>238126</v>
      </c>
      <c r="AG25" s="337">
        <v>240394</v>
      </c>
      <c r="AH25" s="337">
        <v>238510</v>
      </c>
      <c r="AI25" s="337">
        <v>242937</v>
      </c>
      <c r="AJ25" s="337">
        <v>244613</v>
      </c>
      <c r="AK25" s="337">
        <v>262151</v>
      </c>
      <c r="AL25" s="337">
        <v>240577</v>
      </c>
      <c r="AM25" s="337">
        <v>253883</v>
      </c>
      <c r="AN25" s="337">
        <v>261994.00000000003</v>
      </c>
    </row>
    <row r="26" spans="1:40" s="339" customFormat="1">
      <c r="A26" s="82"/>
      <c r="B26" s="336"/>
      <c r="C26" s="337"/>
      <c r="D26" s="337"/>
      <c r="E26" s="337"/>
      <c r="F26" s="337"/>
      <c r="G26" s="337"/>
      <c r="H26" s="337"/>
      <c r="I26" s="337"/>
      <c r="J26" s="337"/>
      <c r="K26" s="337"/>
      <c r="L26" s="337"/>
      <c r="M26" s="337"/>
      <c r="N26" s="337"/>
      <c r="O26" s="337"/>
      <c r="P26" s="337"/>
      <c r="Q26" s="337"/>
      <c r="R26" s="337"/>
      <c r="S26" s="337"/>
      <c r="T26" s="337"/>
      <c r="U26" s="337"/>
      <c r="V26" s="337"/>
      <c r="W26" s="337"/>
      <c r="X26" s="337"/>
      <c r="Y26" s="337"/>
      <c r="Z26" s="337"/>
      <c r="AA26" s="337"/>
      <c r="AB26" s="337"/>
      <c r="AC26" s="337"/>
      <c r="AD26" s="337"/>
      <c r="AE26" s="337"/>
      <c r="AF26" s="337"/>
      <c r="AG26" s="337"/>
      <c r="AH26" s="337"/>
      <c r="AI26" s="337"/>
      <c r="AJ26" s="337"/>
      <c r="AK26" s="337"/>
      <c r="AL26" s="337"/>
      <c r="AM26" s="337"/>
      <c r="AN26" s="337"/>
    </row>
    <row r="27" spans="1:40" s="339" customFormat="1">
      <c r="A27" s="59" t="s">
        <v>18</v>
      </c>
      <c r="B27" s="336">
        <v>201093</v>
      </c>
      <c r="C27" s="337">
        <v>196845</v>
      </c>
      <c r="D27" s="337">
        <v>198414</v>
      </c>
      <c r="E27" s="337">
        <v>198515</v>
      </c>
      <c r="F27" s="337">
        <v>208905</v>
      </c>
      <c r="G27" s="337">
        <v>208105</v>
      </c>
      <c r="H27" s="337">
        <v>207238</v>
      </c>
      <c r="I27" s="337">
        <v>218147</v>
      </c>
      <c r="J27" s="337">
        <v>215639</v>
      </c>
      <c r="K27" s="337">
        <v>215586</v>
      </c>
      <c r="L27" s="337">
        <v>228189</v>
      </c>
      <c r="M27" s="337">
        <v>208233</v>
      </c>
      <c r="N27" s="337">
        <v>161851</v>
      </c>
      <c r="O27" s="337">
        <v>156240</v>
      </c>
      <c r="P27" s="337">
        <v>141696</v>
      </c>
      <c r="Q27" s="337">
        <v>133994</v>
      </c>
      <c r="R27" s="337">
        <v>135934</v>
      </c>
      <c r="S27" s="337">
        <v>134840</v>
      </c>
      <c r="T27" s="337">
        <v>139468</v>
      </c>
      <c r="U27" s="337">
        <v>136723</v>
      </c>
      <c r="V27" s="337">
        <v>136543</v>
      </c>
      <c r="W27" s="337">
        <v>145709</v>
      </c>
      <c r="X27" s="337">
        <v>146637</v>
      </c>
      <c r="Y27" s="337">
        <v>140007</v>
      </c>
      <c r="Z27" s="337">
        <v>157653</v>
      </c>
      <c r="AA27" s="337">
        <v>152489</v>
      </c>
      <c r="AB27" s="337">
        <v>153932</v>
      </c>
      <c r="AC27" s="337">
        <v>148484</v>
      </c>
      <c r="AD27" s="337">
        <v>150670</v>
      </c>
      <c r="AE27" s="337">
        <v>154886</v>
      </c>
      <c r="AF27" s="337">
        <v>154845</v>
      </c>
      <c r="AG27" s="337">
        <v>159800</v>
      </c>
      <c r="AH27" s="337">
        <v>154653</v>
      </c>
      <c r="AI27" s="337">
        <v>157024</v>
      </c>
      <c r="AJ27" s="337">
        <v>155252</v>
      </c>
      <c r="AK27" s="337">
        <v>154428</v>
      </c>
      <c r="AL27" s="337">
        <v>152164</v>
      </c>
      <c r="AM27" s="337">
        <v>147495</v>
      </c>
      <c r="AN27" s="337">
        <v>143223</v>
      </c>
    </row>
    <row r="28" spans="1:40" s="339" customFormat="1">
      <c r="A28" s="213" t="s">
        <v>19</v>
      </c>
      <c r="B28" s="336">
        <v>190288</v>
      </c>
      <c r="C28" s="337">
        <v>189405</v>
      </c>
      <c r="D28" s="337">
        <v>190986</v>
      </c>
      <c r="E28" s="337">
        <v>189774</v>
      </c>
      <c r="F28" s="337">
        <v>195497</v>
      </c>
      <c r="G28" s="337">
        <v>196842</v>
      </c>
      <c r="H28" s="337">
        <v>190401</v>
      </c>
      <c r="I28" s="337">
        <v>199688</v>
      </c>
      <c r="J28" s="337">
        <v>194750</v>
      </c>
      <c r="K28" s="337">
        <v>194249</v>
      </c>
      <c r="L28" s="337">
        <v>202062</v>
      </c>
      <c r="M28" s="337">
        <v>188891</v>
      </c>
      <c r="N28" s="337">
        <v>148938</v>
      </c>
      <c r="O28" s="337">
        <v>139898</v>
      </c>
      <c r="P28" s="337">
        <v>126908</v>
      </c>
      <c r="Q28" s="337">
        <v>121300</v>
      </c>
      <c r="R28" s="337">
        <v>122186</v>
      </c>
      <c r="S28" s="337">
        <v>122011</v>
      </c>
      <c r="T28" s="337">
        <v>126254</v>
      </c>
      <c r="U28" s="337">
        <v>127231</v>
      </c>
      <c r="V28" s="337">
        <v>125363</v>
      </c>
      <c r="W28" s="337">
        <v>131807</v>
      </c>
      <c r="X28" s="337">
        <v>130999</v>
      </c>
      <c r="Y28" s="337">
        <v>126711</v>
      </c>
      <c r="Z28" s="337">
        <v>137940</v>
      </c>
      <c r="AA28" s="337">
        <v>139141</v>
      </c>
      <c r="AB28" s="337">
        <v>140750</v>
      </c>
      <c r="AC28" s="337">
        <v>135519</v>
      </c>
      <c r="AD28" s="337">
        <v>136382</v>
      </c>
      <c r="AE28" s="337">
        <v>135069</v>
      </c>
      <c r="AF28" s="337">
        <v>136156</v>
      </c>
      <c r="AG28" s="337">
        <v>139749</v>
      </c>
      <c r="AH28" s="337">
        <v>133737</v>
      </c>
      <c r="AI28" s="337">
        <v>133947</v>
      </c>
      <c r="AJ28" s="337">
        <v>132259</v>
      </c>
      <c r="AK28" s="337">
        <v>133974</v>
      </c>
      <c r="AL28" s="337">
        <v>131956</v>
      </c>
      <c r="AM28" s="337">
        <v>128342.99999999999</v>
      </c>
      <c r="AN28" s="337">
        <v>124966</v>
      </c>
    </row>
    <row r="29" spans="1:40" s="339" customFormat="1">
      <c r="A29" s="212" t="s">
        <v>196</v>
      </c>
      <c r="B29" s="336">
        <v>10804</v>
      </c>
      <c r="C29" s="337">
        <v>7439</v>
      </c>
      <c r="D29" s="337">
        <v>7428</v>
      </c>
      <c r="E29" s="337">
        <v>8741</v>
      </c>
      <c r="F29" s="337">
        <v>13407</v>
      </c>
      <c r="G29" s="337">
        <v>11263</v>
      </c>
      <c r="H29" s="337">
        <v>16837</v>
      </c>
      <c r="I29" s="337">
        <v>18459</v>
      </c>
      <c r="J29" s="337">
        <v>20889</v>
      </c>
      <c r="K29" s="337">
        <v>21337</v>
      </c>
      <c r="L29" s="337">
        <v>26127</v>
      </c>
      <c r="M29" s="337">
        <v>19341</v>
      </c>
      <c r="N29" s="337">
        <v>12913</v>
      </c>
      <c r="O29" s="337">
        <v>16342</v>
      </c>
      <c r="P29" s="337">
        <v>14788</v>
      </c>
      <c r="Q29" s="337">
        <v>12694</v>
      </c>
      <c r="R29" s="337">
        <v>13748</v>
      </c>
      <c r="S29" s="337">
        <v>12829</v>
      </c>
      <c r="T29" s="337">
        <v>13215</v>
      </c>
      <c r="U29" s="337">
        <v>9492</v>
      </c>
      <c r="V29" s="337">
        <v>11180</v>
      </c>
      <c r="W29" s="337">
        <v>13902</v>
      </c>
      <c r="X29" s="337">
        <v>15638</v>
      </c>
      <c r="Y29" s="337">
        <v>13296</v>
      </c>
      <c r="Z29" s="337">
        <v>19713</v>
      </c>
      <c r="AA29" s="337">
        <v>13348</v>
      </c>
      <c r="AB29" s="337">
        <v>13182</v>
      </c>
      <c r="AC29" s="337">
        <v>12965</v>
      </c>
      <c r="AD29" s="337">
        <v>14288</v>
      </c>
      <c r="AE29" s="337">
        <v>19817</v>
      </c>
      <c r="AF29" s="337">
        <v>18689</v>
      </c>
      <c r="AG29" s="337">
        <v>20051</v>
      </c>
      <c r="AH29" s="337">
        <v>20916</v>
      </c>
      <c r="AI29" s="337">
        <v>23077</v>
      </c>
      <c r="AJ29" s="337">
        <v>22993</v>
      </c>
      <c r="AK29" s="337">
        <v>20454</v>
      </c>
      <c r="AL29" s="337">
        <v>20208</v>
      </c>
      <c r="AM29" s="337">
        <v>19152</v>
      </c>
      <c r="AN29" s="337">
        <v>18257</v>
      </c>
    </row>
    <row r="30" spans="1:40" s="339" customFormat="1" ht="15" thickBot="1">
      <c r="A30" s="62" t="s">
        <v>50</v>
      </c>
      <c r="B30" s="340">
        <v>43994</v>
      </c>
      <c r="C30" s="341">
        <v>58453</v>
      </c>
      <c r="D30" s="341">
        <v>59617</v>
      </c>
      <c r="E30" s="341">
        <v>60860</v>
      </c>
      <c r="F30" s="341">
        <v>72783</v>
      </c>
      <c r="G30" s="341">
        <v>89948</v>
      </c>
      <c r="H30" s="341">
        <v>84873</v>
      </c>
      <c r="I30" s="341">
        <v>86888</v>
      </c>
      <c r="J30" s="341">
        <v>80961</v>
      </c>
      <c r="K30" s="341">
        <v>85477</v>
      </c>
      <c r="L30" s="341">
        <v>89189</v>
      </c>
      <c r="M30" s="341">
        <v>89312</v>
      </c>
      <c r="N30" s="341">
        <v>82341</v>
      </c>
      <c r="O30" s="341">
        <v>73697</v>
      </c>
      <c r="P30" s="341">
        <v>63123</v>
      </c>
      <c r="Q30" s="341">
        <v>67898</v>
      </c>
      <c r="R30" s="341">
        <v>71229</v>
      </c>
      <c r="S30" s="341">
        <v>66417</v>
      </c>
      <c r="T30" s="341">
        <v>70084</v>
      </c>
      <c r="U30" s="341">
        <v>58418</v>
      </c>
      <c r="V30" s="341">
        <v>44233</v>
      </c>
      <c r="W30" s="341">
        <v>42206</v>
      </c>
      <c r="X30" s="341">
        <v>36825</v>
      </c>
      <c r="Y30" s="341">
        <v>38555</v>
      </c>
      <c r="Z30" s="341">
        <v>39421</v>
      </c>
      <c r="AA30" s="341">
        <v>38386</v>
      </c>
      <c r="AB30" s="341">
        <v>38232</v>
      </c>
      <c r="AC30" s="341">
        <v>35039</v>
      </c>
      <c r="AD30" s="341">
        <v>33325</v>
      </c>
      <c r="AE30" s="341">
        <v>31199</v>
      </c>
      <c r="AF30" s="341">
        <v>30142</v>
      </c>
      <c r="AG30" s="341">
        <v>37048</v>
      </c>
      <c r="AH30" s="341">
        <v>35883</v>
      </c>
      <c r="AI30" s="341">
        <v>38317</v>
      </c>
      <c r="AJ30" s="341">
        <v>42024</v>
      </c>
      <c r="AK30" s="341">
        <v>49016</v>
      </c>
      <c r="AL30" s="341">
        <v>46846</v>
      </c>
      <c r="AM30" s="341">
        <v>41964</v>
      </c>
      <c r="AN30" s="341">
        <v>42795</v>
      </c>
    </row>
  </sheetData>
  <mergeCells count="1">
    <mergeCell ref="AH1:AI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O27"/>
  <sheetViews>
    <sheetView showGridLines="0" showRowColHeaders="0" zoomScaleNormal="100" zoomScaleSheetLayoutView="145" workbookViewId="0"/>
  </sheetViews>
  <sheetFormatPr defaultColWidth="0" defaultRowHeight="14.25" zeroHeight="1"/>
  <cols>
    <col min="1" max="1" width="37.140625" style="50" customWidth="1"/>
    <col min="2" max="2" width="9.28515625" style="50" customWidth="1"/>
    <col min="3" max="40" width="9.42578125" style="50" customWidth="1"/>
    <col min="41" max="41" width="2.7109375" style="50" hidden="1" customWidth="1"/>
    <col min="42" max="16384" width="9.140625" style="50" hidden="1"/>
  </cols>
  <sheetData>
    <row r="1" spans="1:41" ht="15">
      <c r="A1" s="47" t="s">
        <v>219</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83"/>
      <c r="AI1" s="77"/>
      <c r="AJ1" s="77"/>
      <c r="AK1" s="77"/>
      <c r="AL1" s="49"/>
      <c r="AM1" s="49"/>
      <c r="AN1" s="49"/>
    </row>
    <row r="2" spans="1:41" ht="7.5" customHeight="1">
      <c r="A2" s="84"/>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5"/>
      <c r="AH2" s="85"/>
      <c r="AI2" s="85"/>
      <c r="AJ2" s="85"/>
      <c r="AK2" s="85"/>
      <c r="AL2" s="85"/>
      <c r="AM2" s="85"/>
      <c r="AN2" s="85"/>
    </row>
    <row r="3" spans="1:41" ht="15" customHeight="1">
      <c r="A3" s="84"/>
      <c r="B3" s="86" t="s">
        <v>324</v>
      </c>
      <c r="C3" s="85" t="s">
        <v>287</v>
      </c>
      <c r="D3" s="85" t="s">
        <v>280</v>
      </c>
      <c r="E3" s="85" t="s">
        <v>277</v>
      </c>
      <c r="F3" s="85" t="s">
        <v>242</v>
      </c>
      <c r="G3" s="85" t="s">
        <v>234</v>
      </c>
      <c r="H3" s="85" t="s">
        <v>230</v>
      </c>
      <c r="I3" s="85" t="s">
        <v>228</v>
      </c>
      <c r="J3" s="85" t="s">
        <v>225</v>
      </c>
      <c r="K3" s="85" t="s">
        <v>224</v>
      </c>
      <c r="L3" s="85" t="s">
        <v>213</v>
      </c>
      <c r="M3" s="85" t="s">
        <v>202</v>
      </c>
      <c r="N3" s="85" t="s">
        <v>197</v>
      </c>
      <c r="O3" s="85" t="s">
        <v>190</v>
      </c>
      <c r="P3" s="85" t="s">
        <v>186</v>
      </c>
      <c r="Q3" s="85" t="s">
        <v>185</v>
      </c>
      <c r="R3" s="85" t="s">
        <v>184</v>
      </c>
      <c r="S3" s="85" t="s">
        <v>170</v>
      </c>
      <c r="T3" s="85" t="s">
        <v>165</v>
      </c>
      <c r="U3" s="85" t="s">
        <v>125</v>
      </c>
      <c r="V3" s="85" t="s">
        <v>108</v>
      </c>
      <c r="W3" s="85" t="s">
        <v>104</v>
      </c>
      <c r="X3" s="85" t="s">
        <v>100</v>
      </c>
      <c r="Y3" s="85" t="s">
        <v>78</v>
      </c>
      <c r="Z3" s="85" t="s">
        <v>76</v>
      </c>
      <c r="AA3" s="85" t="s">
        <v>75</v>
      </c>
      <c r="AB3" s="85" t="s">
        <v>73</v>
      </c>
      <c r="AC3" s="85" t="s">
        <v>72</v>
      </c>
      <c r="AD3" s="85" t="s">
        <v>71</v>
      </c>
      <c r="AE3" s="85" t="s">
        <v>67</v>
      </c>
      <c r="AF3" s="85" t="s">
        <v>58</v>
      </c>
      <c r="AG3" s="85" t="s">
        <v>39</v>
      </c>
      <c r="AH3" s="85" t="s">
        <v>38</v>
      </c>
      <c r="AI3" s="85" t="s">
        <v>37</v>
      </c>
      <c r="AJ3" s="85" t="s">
        <v>36</v>
      </c>
      <c r="AK3" s="85" t="s">
        <v>35</v>
      </c>
      <c r="AL3" s="85" t="s">
        <v>56</v>
      </c>
      <c r="AM3" s="85" t="s">
        <v>55</v>
      </c>
      <c r="AN3" s="85" t="s">
        <v>57</v>
      </c>
      <c r="AO3" s="87"/>
    </row>
    <row r="4" spans="1:41">
      <c r="A4" s="74" t="s">
        <v>79</v>
      </c>
      <c r="B4" s="88">
        <v>678</v>
      </c>
      <c r="C4" s="76">
        <v>665</v>
      </c>
      <c r="D4" s="76">
        <v>660</v>
      </c>
      <c r="E4" s="76">
        <v>615</v>
      </c>
      <c r="F4" s="76">
        <v>611</v>
      </c>
      <c r="G4" s="76">
        <v>620</v>
      </c>
      <c r="H4" s="76">
        <v>614</v>
      </c>
      <c r="I4" s="76">
        <v>627</v>
      </c>
      <c r="J4" s="76">
        <v>617</v>
      </c>
      <c r="K4" s="76">
        <v>625</v>
      </c>
      <c r="L4" s="76">
        <v>627</v>
      </c>
      <c r="M4" s="76">
        <v>599</v>
      </c>
      <c r="N4" s="76">
        <v>581</v>
      </c>
      <c r="O4" s="76">
        <v>587</v>
      </c>
      <c r="P4" s="76">
        <v>588</v>
      </c>
      <c r="Q4" s="76">
        <v>590</v>
      </c>
      <c r="R4" s="76">
        <v>585</v>
      </c>
      <c r="S4" s="76">
        <v>584</v>
      </c>
      <c r="T4" s="76">
        <v>584</v>
      </c>
      <c r="U4" s="76">
        <v>584</v>
      </c>
      <c r="V4" s="76">
        <v>581</v>
      </c>
      <c r="W4" s="76">
        <v>580</v>
      </c>
      <c r="X4" s="76">
        <v>587</v>
      </c>
      <c r="Y4" s="76">
        <v>590</v>
      </c>
      <c r="Z4" s="76">
        <v>586</v>
      </c>
      <c r="AA4" s="76">
        <v>582</v>
      </c>
      <c r="AB4" s="76">
        <v>576</v>
      </c>
      <c r="AC4" s="76">
        <v>483</v>
      </c>
      <c r="AD4" s="76">
        <v>476</v>
      </c>
      <c r="AE4" s="76">
        <v>472</v>
      </c>
      <c r="AF4" s="76">
        <v>465</v>
      </c>
      <c r="AG4" s="76">
        <v>481</v>
      </c>
      <c r="AH4" s="76">
        <v>468</v>
      </c>
      <c r="AI4" s="76">
        <v>474</v>
      </c>
      <c r="AJ4" s="76">
        <v>458</v>
      </c>
      <c r="AK4" s="76">
        <v>456</v>
      </c>
      <c r="AL4" s="76">
        <v>451</v>
      </c>
      <c r="AM4" s="76">
        <v>444</v>
      </c>
      <c r="AN4" s="76">
        <v>434</v>
      </c>
    </row>
    <row r="5" spans="1:41">
      <c r="A5" s="74" t="s">
        <v>42</v>
      </c>
      <c r="B5" s="88">
        <v>163</v>
      </c>
      <c r="C5" s="76">
        <v>175</v>
      </c>
      <c r="D5" s="76">
        <v>208</v>
      </c>
      <c r="E5" s="76">
        <v>238</v>
      </c>
      <c r="F5" s="76">
        <v>272</v>
      </c>
      <c r="G5" s="76">
        <v>262</v>
      </c>
      <c r="H5" s="76">
        <v>256</v>
      </c>
      <c r="I5" s="76">
        <v>249</v>
      </c>
      <c r="J5" s="76">
        <v>240</v>
      </c>
      <c r="K5" s="76">
        <v>166</v>
      </c>
      <c r="L5" s="76">
        <v>140</v>
      </c>
      <c r="M5" s="76">
        <v>109</v>
      </c>
      <c r="N5" s="76">
        <v>32</v>
      </c>
      <c r="O5" s="76">
        <v>21</v>
      </c>
      <c r="P5" s="76">
        <v>-2</v>
      </c>
      <c r="Q5" s="76">
        <v>4</v>
      </c>
      <c r="R5" s="76">
        <v>2</v>
      </c>
      <c r="S5" s="76">
        <v>5</v>
      </c>
      <c r="T5" s="76">
        <v>4</v>
      </c>
      <c r="U5" s="76">
        <v>13</v>
      </c>
      <c r="V5" s="76">
        <v>2</v>
      </c>
      <c r="W5" s="76">
        <v>15</v>
      </c>
      <c r="X5" s="76">
        <v>6</v>
      </c>
      <c r="Y5" s="76">
        <v>15</v>
      </c>
      <c r="Z5" s="76">
        <v>10</v>
      </c>
      <c r="AA5" s="76">
        <v>21</v>
      </c>
      <c r="AB5" s="76">
        <v>12</v>
      </c>
      <c r="AC5" s="76">
        <v>16</v>
      </c>
      <c r="AD5" s="76">
        <v>13</v>
      </c>
      <c r="AE5" s="76">
        <v>29</v>
      </c>
      <c r="AF5" s="76">
        <v>19</v>
      </c>
      <c r="AG5" s="76">
        <v>4</v>
      </c>
      <c r="AH5" s="76">
        <v>-31</v>
      </c>
      <c r="AI5" s="76">
        <v>-19</v>
      </c>
      <c r="AJ5" s="76">
        <v>-15</v>
      </c>
      <c r="AK5" s="76">
        <v>-15</v>
      </c>
      <c r="AL5" s="76">
        <v>-16</v>
      </c>
      <c r="AM5" s="76">
        <v>0</v>
      </c>
      <c r="AN5" s="76">
        <v>-22</v>
      </c>
    </row>
    <row r="6" spans="1:41">
      <c r="A6" s="229" t="s">
        <v>171</v>
      </c>
      <c r="B6" s="88">
        <v>110</v>
      </c>
      <c r="C6" s="76">
        <v>101</v>
      </c>
      <c r="D6" s="76">
        <v>101</v>
      </c>
      <c r="E6" s="76">
        <v>154</v>
      </c>
      <c r="F6" s="76">
        <v>117</v>
      </c>
      <c r="G6" s="76">
        <v>55</v>
      </c>
      <c r="H6" s="76">
        <v>55</v>
      </c>
      <c r="I6" s="76">
        <v>127</v>
      </c>
      <c r="J6" s="76">
        <v>123</v>
      </c>
      <c r="K6" s="76">
        <v>43</v>
      </c>
      <c r="L6" s="76">
        <v>104</v>
      </c>
      <c r="M6" s="76">
        <v>94</v>
      </c>
      <c r="N6" s="76">
        <v>153</v>
      </c>
      <c r="O6" s="76">
        <v>114</v>
      </c>
      <c r="P6" s="76">
        <v>155</v>
      </c>
      <c r="Q6" s="76">
        <v>81</v>
      </c>
      <c r="R6" s="76">
        <v>135</v>
      </c>
      <c r="S6" s="76">
        <v>80</v>
      </c>
      <c r="T6" s="76">
        <v>134</v>
      </c>
      <c r="U6" s="76">
        <v>86</v>
      </c>
      <c r="V6" s="76">
        <v>136</v>
      </c>
      <c r="W6" s="76">
        <v>70</v>
      </c>
      <c r="X6" s="76">
        <v>152</v>
      </c>
      <c r="Y6" s="76">
        <v>166</v>
      </c>
      <c r="Z6" s="76">
        <v>201</v>
      </c>
      <c r="AA6" s="76">
        <v>130</v>
      </c>
      <c r="AB6" s="76">
        <v>85</v>
      </c>
      <c r="AC6" s="76">
        <v>74</v>
      </c>
      <c r="AD6" s="76">
        <v>91</v>
      </c>
      <c r="AE6" s="76">
        <v>25</v>
      </c>
      <c r="AF6" s="76">
        <v>66</v>
      </c>
      <c r="AG6" s="76">
        <v>77</v>
      </c>
      <c r="AH6" s="76">
        <v>69</v>
      </c>
      <c r="AI6" s="76">
        <v>53</v>
      </c>
      <c r="AJ6" s="76">
        <v>63</v>
      </c>
      <c r="AK6" s="76">
        <v>79</v>
      </c>
      <c r="AL6" s="76">
        <v>66</v>
      </c>
      <c r="AM6" s="76">
        <v>27</v>
      </c>
      <c r="AN6" s="76">
        <v>35</v>
      </c>
    </row>
    <row r="7" spans="1:41">
      <c r="A7" s="229" t="s">
        <v>173</v>
      </c>
      <c r="B7" s="88">
        <v>-83</v>
      </c>
      <c r="C7" s="76">
        <v>-44</v>
      </c>
      <c r="D7" s="76">
        <v>-97</v>
      </c>
      <c r="E7" s="76">
        <v>-213</v>
      </c>
      <c r="F7" s="76">
        <v>-199</v>
      </c>
      <c r="G7" s="76">
        <v>0</v>
      </c>
      <c r="H7" s="76">
        <v>-152</v>
      </c>
      <c r="I7" s="76">
        <v>-260</v>
      </c>
      <c r="J7" s="76">
        <v>-281</v>
      </c>
      <c r="K7" s="76">
        <v>-158</v>
      </c>
      <c r="L7" s="76">
        <v>-254</v>
      </c>
      <c r="M7" s="76">
        <v>-284</v>
      </c>
      <c r="N7" s="76">
        <v>-347</v>
      </c>
      <c r="O7" s="76">
        <v>-262</v>
      </c>
      <c r="P7" s="76">
        <v>-276</v>
      </c>
      <c r="Q7" s="76">
        <v>-253</v>
      </c>
      <c r="R7" s="76">
        <v>-316</v>
      </c>
      <c r="S7" s="76">
        <v>-240</v>
      </c>
      <c r="T7" s="76">
        <v>-327</v>
      </c>
      <c r="U7" s="76">
        <v>-266</v>
      </c>
      <c r="V7" s="76">
        <v>-312</v>
      </c>
      <c r="W7" s="76">
        <v>-198</v>
      </c>
      <c r="X7" s="76">
        <v>-271</v>
      </c>
      <c r="Y7" s="76">
        <v>-311</v>
      </c>
      <c r="Z7" s="76">
        <v>-400</v>
      </c>
      <c r="AA7" s="76">
        <v>-295</v>
      </c>
      <c r="AB7" s="76">
        <v>-217</v>
      </c>
      <c r="AC7" s="76"/>
      <c r="AD7" s="76"/>
      <c r="AE7" s="76"/>
      <c r="AF7" s="76"/>
      <c r="AG7" s="76"/>
      <c r="AH7" s="76"/>
      <c r="AI7" s="76"/>
      <c r="AJ7" s="76"/>
      <c r="AK7" s="76"/>
      <c r="AL7" s="76"/>
      <c r="AM7" s="76"/>
      <c r="AN7" s="76"/>
    </row>
    <row r="8" spans="1:41">
      <c r="A8" s="74" t="s">
        <v>2</v>
      </c>
      <c r="B8" s="88">
        <v>80</v>
      </c>
      <c r="C8" s="76">
        <v>8</v>
      </c>
      <c r="D8" s="76">
        <v>26</v>
      </c>
      <c r="E8" s="76">
        <v>19</v>
      </c>
      <c r="F8" s="76">
        <v>100</v>
      </c>
      <c r="G8" s="76">
        <v>42</v>
      </c>
      <c r="H8" s="76">
        <v>55</v>
      </c>
      <c r="I8" s="76">
        <v>143</v>
      </c>
      <c r="J8" s="76">
        <v>76</v>
      </c>
      <c r="K8" s="76">
        <v>64</v>
      </c>
      <c r="L8" s="76">
        <v>87</v>
      </c>
      <c r="M8" s="76">
        <v>88</v>
      </c>
      <c r="N8" s="76">
        <v>-10</v>
      </c>
      <c r="O8" s="76">
        <v>-67</v>
      </c>
      <c r="P8" s="76">
        <v>-9</v>
      </c>
      <c r="Q8" s="76">
        <v>34</v>
      </c>
      <c r="R8" s="76">
        <v>7</v>
      </c>
      <c r="S8" s="76">
        <v>21</v>
      </c>
      <c r="T8" s="76">
        <v>45</v>
      </c>
      <c r="U8" s="76">
        <v>94</v>
      </c>
      <c r="V8" s="76">
        <v>48</v>
      </c>
      <c r="W8" s="76">
        <v>74</v>
      </c>
      <c r="X8" s="76">
        <v>3</v>
      </c>
      <c r="Y8" s="76">
        <v>-21</v>
      </c>
      <c r="Z8" s="76">
        <v>-23</v>
      </c>
      <c r="AA8" s="76">
        <v>23</v>
      </c>
      <c r="AB8" s="76">
        <v>26</v>
      </c>
      <c r="AC8" s="76">
        <v>-23</v>
      </c>
      <c r="AD8" s="76">
        <v>-12</v>
      </c>
      <c r="AE8" s="76">
        <v>-32</v>
      </c>
      <c r="AF8" s="76">
        <v>-27</v>
      </c>
      <c r="AG8" s="76">
        <v>24</v>
      </c>
      <c r="AH8" s="76">
        <v>0</v>
      </c>
      <c r="AI8" s="76">
        <v>2</v>
      </c>
      <c r="AJ8" s="76">
        <v>3</v>
      </c>
      <c r="AK8" s="76">
        <v>4</v>
      </c>
      <c r="AL8" s="76">
        <v>10</v>
      </c>
      <c r="AM8" s="76">
        <v>4</v>
      </c>
      <c r="AN8" s="76">
        <v>16</v>
      </c>
    </row>
    <row r="9" spans="1:41" ht="15" thickBot="1">
      <c r="A9" s="89" t="s">
        <v>3</v>
      </c>
      <c r="B9" s="90">
        <v>1</v>
      </c>
      <c r="C9" s="91">
        <v>0</v>
      </c>
      <c r="D9" s="91">
        <v>0</v>
      </c>
      <c r="E9" s="91">
        <v>0</v>
      </c>
      <c r="F9" s="91">
        <v>0</v>
      </c>
      <c r="G9" s="91">
        <v>0</v>
      </c>
      <c r="H9" s="91">
        <v>0</v>
      </c>
      <c r="I9" s="91">
        <v>0</v>
      </c>
      <c r="J9" s="91">
        <v>0</v>
      </c>
      <c r="K9" s="91">
        <v>0</v>
      </c>
      <c r="L9" s="91">
        <v>0</v>
      </c>
      <c r="M9" s="91">
        <v>0</v>
      </c>
      <c r="N9" s="91">
        <v>0</v>
      </c>
      <c r="O9" s="91">
        <v>0</v>
      </c>
      <c r="P9" s="91">
        <v>0</v>
      </c>
      <c r="Q9" s="91">
        <v>0</v>
      </c>
      <c r="R9" s="91">
        <v>5</v>
      </c>
      <c r="S9" s="91">
        <v>0</v>
      </c>
      <c r="T9" s="91">
        <v>0</v>
      </c>
      <c r="U9" s="91">
        <v>3</v>
      </c>
      <c r="V9" s="91">
        <v>10</v>
      </c>
      <c r="W9" s="91">
        <v>0</v>
      </c>
      <c r="X9" s="91">
        <v>0</v>
      </c>
      <c r="Y9" s="91">
        <v>4</v>
      </c>
      <c r="Z9" s="91">
        <v>17</v>
      </c>
      <c r="AA9" s="91">
        <v>1</v>
      </c>
      <c r="AB9" s="91">
        <v>0</v>
      </c>
      <c r="AC9" s="91">
        <v>21</v>
      </c>
      <c r="AD9" s="91">
        <v>2</v>
      </c>
      <c r="AE9" s="91">
        <v>202</v>
      </c>
      <c r="AF9" s="91">
        <v>4</v>
      </c>
      <c r="AG9" s="91">
        <v>4</v>
      </c>
      <c r="AH9" s="91">
        <v>5</v>
      </c>
      <c r="AI9" s="91">
        <v>8</v>
      </c>
      <c r="AJ9" s="91">
        <v>9</v>
      </c>
      <c r="AK9" s="91">
        <v>11</v>
      </c>
      <c r="AL9" s="91">
        <v>14</v>
      </c>
      <c r="AM9" s="91">
        <v>15</v>
      </c>
      <c r="AN9" s="91">
        <v>12</v>
      </c>
    </row>
    <row r="10" spans="1:41">
      <c r="A10" s="84" t="s">
        <v>5</v>
      </c>
      <c r="B10" s="92">
        <v>949</v>
      </c>
      <c r="C10" s="93">
        <v>905</v>
      </c>
      <c r="D10" s="93">
        <v>898</v>
      </c>
      <c r="E10" s="93">
        <v>813</v>
      </c>
      <c r="F10" s="93">
        <v>901</v>
      </c>
      <c r="G10" s="93">
        <v>979</v>
      </c>
      <c r="H10" s="93">
        <v>828</v>
      </c>
      <c r="I10" s="93">
        <v>886</v>
      </c>
      <c r="J10" s="93">
        <v>775</v>
      </c>
      <c r="K10" s="93">
        <v>740</v>
      </c>
      <c r="L10" s="93">
        <v>704</v>
      </c>
      <c r="M10" s="93">
        <v>606</v>
      </c>
      <c r="N10" s="93">
        <v>409</v>
      </c>
      <c r="O10" s="93">
        <v>393</v>
      </c>
      <c r="P10" s="93">
        <v>456</v>
      </c>
      <c r="Q10" s="93">
        <v>456</v>
      </c>
      <c r="R10" s="93">
        <v>418</v>
      </c>
      <c r="S10" s="93">
        <v>450</v>
      </c>
      <c r="T10" s="93">
        <v>440</v>
      </c>
      <c r="U10" s="93">
        <v>514</v>
      </c>
      <c r="V10" s="93">
        <v>465</v>
      </c>
      <c r="W10" s="93">
        <v>541</v>
      </c>
      <c r="X10" s="93">
        <v>477</v>
      </c>
      <c r="Y10" s="93">
        <v>444</v>
      </c>
      <c r="Z10" s="93">
        <v>390</v>
      </c>
      <c r="AA10" s="93">
        <v>462</v>
      </c>
      <c r="AB10" s="93">
        <v>482</v>
      </c>
      <c r="AC10" s="93">
        <v>571</v>
      </c>
      <c r="AD10" s="93">
        <v>570</v>
      </c>
      <c r="AE10" s="93">
        <v>696</v>
      </c>
      <c r="AF10" s="93">
        <v>527</v>
      </c>
      <c r="AG10" s="93">
        <v>590</v>
      </c>
      <c r="AH10" s="93">
        <v>511</v>
      </c>
      <c r="AI10" s="93">
        <v>518</v>
      </c>
      <c r="AJ10" s="93">
        <v>518</v>
      </c>
      <c r="AK10" s="93">
        <v>535</v>
      </c>
      <c r="AL10" s="93">
        <v>525</v>
      </c>
      <c r="AM10" s="93">
        <v>490</v>
      </c>
      <c r="AN10" s="93">
        <v>475</v>
      </c>
    </row>
    <row r="11" spans="1:41" ht="15" thickBot="1">
      <c r="A11" s="89" t="s">
        <v>6</v>
      </c>
      <c r="B11" s="90">
        <v>113</v>
      </c>
      <c r="C11" s="91">
        <v>117</v>
      </c>
      <c r="D11" s="91">
        <v>109</v>
      </c>
      <c r="E11" s="91">
        <v>112</v>
      </c>
      <c r="F11" s="91">
        <v>109</v>
      </c>
      <c r="G11" s="91">
        <v>110</v>
      </c>
      <c r="H11" s="91">
        <v>112</v>
      </c>
      <c r="I11" s="91">
        <v>113</v>
      </c>
      <c r="J11" s="91">
        <v>110</v>
      </c>
      <c r="K11" s="91">
        <v>116</v>
      </c>
      <c r="L11" s="91">
        <v>106</v>
      </c>
      <c r="M11" s="91">
        <v>99</v>
      </c>
      <c r="N11" s="91">
        <v>95</v>
      </c>
      <c r="O11" s="91">
        <v>100</v>
      </c>
      <c r="P11" s="91">
        <v>100</v>
      </c>
      <c r="Q11" s="91">
        <v>99</v>
      </c>
      <c r="R11" s="91">
        <v>101</v>
      </c>
      <c r="S11" s="91">
        <v>97</v>
      </c>
      <c r="T11" s="91">
        <v>92</v>
      </c>
      <c r="U11" s="91">
        <v>87</v>
      </c>
      <c r="V11" s="91">
        <v>86</v>
      </c>
      <c r="W11" s="91">
        <v>85</v>
      </c>
      <c r="X11" s="91">
        <v>87</v>
      </c>
      <c r="Y11" s="91">
        <v>77</v>
      </c>
      <c r="Z11" s="91">
        <v>76</v>
      </c>
      <c r="AA11" s="91">
        <v>78</v>
      </c>
      <c r="AB11" s="91">
        <v>79</v>
      </c>
      <c r="AC11" s="91">
        <v>178</v>
      </c>
      <c r="AD11" s="91">
        <v>178</v>
      </c>
      <c r="AE11" s="91">
        <v>192</v>
      </c>
      <c r="AF11" s="91">
        <v>182</v>
      </c>
      <c r="AG11" s="91">
        <v>199</v>
      </c>
      <c r="AH11" s="91">
        <v>212</v>
      </c>
      <c r="AI11" s="91">
        <v>225</v>
      </c>
      <c r="AJ11" s="91">
        <v>212</v>
      </c>
      <c r="AK11" s="91">
        <v>217</v>
      </c>
      <c r="AL11" s="91">
        <v>219</v>
      </c>
      <c r="AM11" s="91">
        <v>198</v>
      </c>
      <c r="AN11" s="91">
        <v>203</v>
      </c>
    </row>
    <row r="12" spans="1:41">
      <c r="A12" s="84" t="s">
        <v>7</v>
      </c>
      <c r="B12" s="92">
        <v>836</v>
      </c>
      <c r="C12" s="93">
        <v>788</v>
      </c>
      <c r="D12" s="93">
        <v>789</v>
      </c>
      <c r="E12" s="93">
        <v>701</v>
      </c>
      <c r="F12" s="93">
        <v>792</v>
      </c>
      <c r="G12" s="93">
        <v>869</v>
      </c>
      <c r="H12" s="93">
        <v>716</v>
      </c>
      <c r="I12" s="93">
        <v>773</v>
      </c>
      <c r="J12" s="93">
        <v>665</v>
      </c>
      <c r="K12" s="93">
        <v>624</v>
      </c>
      <c r="L12" s="93">
        <v>598</v>
      </c>
      <c r="M12" s="93">
        <v>507</v>
      </c>
      <c r="N12" s="93">
        <v>314</v>
      </c>
      <c r="O12" s="93">
        <v>293</v>
      </c>
      <c r="P12" s="93">
        <v>356</v>
      </c>
      <c r="Q12" s="93">
        <v>357</v>
      </c>
      <c r="R12" s="93">
        <v>317</v>
      </c>
      <c r="S12" s="93">
        <v>353</v>
      </c>
      <c r="T12" s="93">
        <v>348</v>
      </c>
      <c r="U12" s="93">
        <v>427</v>
      </c>
      <c r="V12" s="93">
        <v>379</v>
      </c>
      <c r="W12" s="93">
        <v>456</v>
      </c>
      <c r="X12" s="93">
        <v>390</v>
      </c>
      <c r="Y12" s="93">
        <v>367</v>
      </c>
      <c r="Z12" s="93">
        <v>314</v>
      </c>
      <c r="AA12" s="93">
        <v>384</v>
      </c>
      <c r="AB12" s="93">
        <v>403</v>
      </c>
      <c r="AC12" s="93">
        <v>393</v>
      </c>
      <c r="AD12" s="93">
        <v>392</v>
      </c>
      <c r="AE12" s="93">
        <v>504</v>
      </c>
      <c r="AF12" s="93">
        <v>345</v>
      </c>
      <c r="AG12" s="93">
        <v>391</v>
      </c>
      <c r="AH12" s="93">
        <v>299</v>
      </c>
      <c r="AI12" s="93">
        <v>293</v>
      </c>
      <c r="AJ12" s="93">
        <v>306</v>
      </c>
      <c r="AK12" s="93">
        <v>318</v>
      </c>
      <c r="AL12" s="93">
        <v>306</v>
      </c>
      <c r="AM12" s="93">
        <v>292</v>
      </c>
      <c r="AN12" s="93">
        <v>272</v>
      </c>
    </row>
    <row r="13" spans="1:41" ht="15" thickBot="1">
      <c r="A13" s="89" t="s">
        <v>8</v>
      </c>
      <c r="B13" s="90">
        <v>29</v>
      </c>
      <c r="C13" s="91">
        <v>-26</v>
      </c>
      <c r="D13" s="91">
        <v>11</v>
      </c>
      <c r="E13" s="91">
        <v>33</v>
      </c>
      <c r="F13" s="91">
        <v>-5</v>
      </c>
      <c r="G13" s="91">
        <v>-66</v>
      </c>
      <c r="H13" s="91">
        <v>21</v>
      </c>
      <c r="I13" s="91">
        <v>11</v>
      </c>
      <c r="J13" s="91">
        <v>14</v>
      </c>
      <c r="K13" s="91">
        <v>9</v>
      </c>
      <c r="L13" s="91">
        <v>-46</v>
      </c>
      <c r="M13" s="91">
        <v>-167</v>
      </c>
      <c r="N13" s="91">
        <v>-12</v>
      </c>
      <c r="O13" s="91">
        <v>-56</v>
      </c>
      <c r="P13" s="91">
        <v>-37</v>
      </c>
      <c r="Q13" s="91">
        <v>-49</v>
      </c>
      <c r="R13" s="91">
        <v>11</v>
      </c>
      <c r="S13" s="91">
        <v>12</v>
      </c>
      <c r="T13" s="91">
        <v>90</v>
      </c>
      <c r="U13" s="91">
        <v>-64</v>
      </c>
      <c r="V13" s="91">
        <v>-57</v>
      </c>
      <c r="W13" s="91">
        <v>121</v>
      </c>
      <c r="X13" s="91">
        <v>485</v>
      </c>
      <c r="Y13" s="91">
        <v>41</v>
      </c>
      <c r="Z13" s="91">
        <v>-23</v>
      </c>
      <c r="AA13" s="91">
        <v>43</v>
      </c>
      <c r="AB13" s="91">
        <v>-26</v>
      </c>
      <c r="AC13" s="91">
        <v>-82</v>
      </c>
      <c r="AD13" s="91">
        <v>-18</v>
      </c>
      <c r="AE13" s="91">
        <v>41</v>
      </c>
      <c r="AF13" s="91">
        <v>428</v>
      </c>
      <c r="AG13" s="91">
        <v>102</v>
      </c>
      <c r="AH13" s="91">
        <v>-20</v>
      </c>
      <c r="AI13" s="91">
        <v>28</v>
      </c>
      <c r="AJ13" s="91">
        <v>92</v>
      </c>
      <c r="AK13" s="91">
        <v>-12</v>
      </c>
      <c r="AL13" s="91">
        <v>-1</v>
      </c>
      <c r="AM13" s="91">
        <v>16</v>
      </c>
      <c r="AN13" s="91">
        <v>-35</v>
      </c>
    </row>
    <row r="14" spans="1:41">
      <c r="A14" s="84" t="s">
        <v>43</v>
      </c>
      <c r="B14" s="92">
        <v>807</v>
      </c>
      <c r="C14" s="93">
        <v>814</v>
      </c>
      <c r="D14" s="93">
        <v>778</v>
      </c>
      <c r="E14" s="93">
        <v>668</v>
      </c>
      <c r="F14" s="93">
        <v>797</v>
      </c>
      <c r="G14" s="93">
        <v>935</v>
      </c>
      <c r="H14" s="93">
        <v>695</v>
      </c>
      <c r="I14" s="93">
        <v>762</v>
      </c>
      <c r="J14" s="93">
        <v>651</v>
      </c>
      <c r="K14" s="93">
        <v>615</v>
      </c>
      <c r="L14" s="93">
        <v>644</v>
      </c>
      <c r="M14" s="93">
        <v>674</v>
      </c>
      <c r="N14" s="93">
        <v>326</v>
      </c>
      <c r="O14" s="93">
        <v>349</v>
      </c>
      <c r="P14" s="93">
        <v>393</v>
      </c>
      <c r="Q14" s="93">
        <v>406</v>
      </c>
      <c r="R14" s="93">
        <v>306</v>
      </c>
      <c r="S14" s="93">
        <v>341</v>
      </c>
      <c r="T14" s="93">
        <v>258</v>
      </c>
      <c r="U14" s="93">
        <v>491</v>
      </c>
      <c r="V14" s="93">
        <v>436</v>
      </c>
      <c r="W14" s="93">
        <v>335</v>
      </c>
      <c r="X14" s="93">
        <v>-95</v>
      </c>
      <c r="Y14" s="93">
        <v>326</v>
      </c>
      <c r="Z14" s="93">
        <v>337</v>
      </c>
      <c r="AA14" s="93">
        <v>341</v>
      </c>
      <c r="AB14" s="93">
        <v>429</v>
      </c>
      <c r="AC14" s="93">
        <v>475</v>
      </c>
      <c r="AD14" s="93">
        <v>410</v>
      </c>
      <c r="AE14" s="93">
        <v>463</v>
      </c>
      <c r="AF14" s="93">
        <v>-83</v>
      </c>
      <c r="AG14" s="93">
        <v>289</v>
      </c>
      <c r="AH14" s="93">
        <v>319</v>
      </c>
      <c r="AI14" s="93">
        <v>265</v>
      </c>
      <c r="AJ14" s="93">
        <v>214</v>
      </c>
      <c r="AK14" s="93">
        <v>330</v>
      </c>
      <c r="AL14" s="94">
        <v>307</v>
      </c>
      <c r="AM14" s="94">
        <v>276</v>
      </c>
      <c r="AN14" s="94">
        <v>307</v>
      </c>
    </row>
    <row r="15" spans="1:41" ht="15" thickBot="1">
      <c r="A15" s="89" t="s">
        <v>10</v>
      </c>
      <c r="B15" s="90">
        <v>0</v>
      </c>
      <c r="C15" s="91">
        <v>0</v>
      </c>
      <c r="D15" s="91">
        <v>0</v>
      </c>
      <c r="E15" s="91">
        <v>0</v>
      </c>
      <c r="F15" s="91">
        <v>0</v>
      </c>
      <c r="G15" s="91">
        <v>0</v>
      </c>
      <c r="H15" s="91">
        <v>0</v>
      </c>
      <c r="I15" s="91">
        <v>0</v>
      </c>
      <c r="J15" s="91">
        <v>0</v>
      </c>
      <c r="K15" s="91">
        <v>0</v>
      </c>
      <c r="L15" s="91">
        <v>0</v>
      </c>
      <c r="M15" s="91">
        <v>0</v>
      </c>
      <c r="N15" s="91">
        <v>0</v>
      </c>
      <c r="O15" s="91">
        <v>0</v>
      </c>
      <c r="P15" s="91">
        <v>0</v>
      </c>
      <c r="Q15" s="91">
        <v>0</v>
      </c>
      <c r="R15" s="91">
        <v>0</v>
      </c>
      <c r="S15" s="91">
        <v>0</v>
      </c>
      <c r="T15" s="91">
        <v>0</v>
      </c>
      <c r="U15" s="91">
        <v>0</v>
      </c>
      <c r="V15" s="91">
        <v>0</v>
      </c>
      <c r="W15" s="91">
        <v>0</v>
      </c>
      <c r="X15" s="91">
        <v>0</v>
      </c>
      <c r="Y15" s="91">
        <v>0</v>
      </c>
      <c r="Z15" s="91">
        <v>0</v>
      </c>
      <c r="AA15" s="91">
        <v>0</v>
      </c>
      <c r="AB15" s="91">
        <v>0</v>
      </c>
      <c r="AC15" s="91">
        <v>0</v>
      </c>
      <c r="AD15" s="91">
        <v>0</v>
      </c>
      <c r="AE15" s="91">
        <v>0</v>
      </c>
      <c r="AF15" s="91">
        <v>0</v>
      </c>
      <c r="AG15" s="91">
        <v>-14</v>
      </c>
      <c r="AH15" s="91">
        <v>-1</v>
      </c>
      <c r="AI15" s="91">
        <v>20</v>
      </c>
      <c r="AJ15" s="91">
        <v>44</v>
      </c>
      <c r="AK15" s="91">
        <v>36</v>
      </c>
      <c r="AL15" s="95">
        <v>22</v>
      </c>
      <c r="AM15" s="95">
        <v>31</v>
      </c>
      <c r="AN15" s="95">
        <v>-9</v>
      </c>
    </row>
    <row r="16" spans="1:41" ht="15" thickBot="1">
      <c r="A16" s="96" t="s">
        <v>11</v>
      </c>
      <c r="B16" s="157">
        <v>807</v>
      </c>
      <c r="C16" s="98">
        <v>814</v>
      </c>
      <c r="D16" s="98">
        <v>778</v>
      </c>
      <c r="E16" s="98">
        <v>668</v>
      </c>
      <c r="F16" s="98">
        <v>797</v>
      </c>
      <c r="G16" s="98">
        <v>935</v>
      </c>
      <c r="H16" s="98">
        <v>695</v>
      </c>
      <c r="I16" s="98">
        <v>762</v>
      </c>
      <c r="J16" s="98">
        <v>651</v>
      </c>
      <c r="K16" s="98">
        <v>615</v>
      </c>
      <c r="L16" s="98">
        <v>644</v>
      </c>
      <c r="M16" s="98">
        <v>674</v>
      </c>
      <c r="N16" s="98">
        <v>326</v>
      </c>
      <c r="O16" s="98">
        <v>349</v>
      </c>
      <c r="P16" s="98">
        <v>393</v>
      </c>
      <c r="Q16" s="98">
        <v>406</v>
      </c>
      <c r="R16" s="98">
        <v>306</v>
      </c>
      <c r="S16" s="98">
        <v>341</v>
      </c>
      <c r="T16" s="98">
        <v>258</v>
      </c>
      <c r="U16" s="98">
        <v>491</v>
      </c>
      <c r="V16" s="98">
        <v>436</v>
      </c>
      <c r="W16" s="98">
        <v>335</v>
      </c>
      <c r="X16" s="98">
        <v>-95</v>
      </c>
      <c r="Y16" s="98">
        <v>326</v>
      </c>
      <c r="Z16" s="98">
        <v>337</v>
      </c>
      <c r="AA16" s="98">
        <v>341</v>
      </c>
      <c r="AB16" s="98">
        <v>429</v>
      </c>
      <c r="AC16" s="98">
        <v>475</v>
      </c>
      <c r="AD16" s="98">
        <v>410</v>
      </c>
      <c r="AE16" s="98">
        <v>463</v>
      </c>
      <c r="AF16" s="98">
        <v>-83</v>
      </c>
      <c r="AG16" s="98">
        <v>275</v>
      </c>
      <c r="AH16" s="98">
        <v>318</v>
      </c>
      <c r="AI16" s="98">
        <v>285</v>
      </c>
      <c r="AJ16" s="98">
        <v>258</v>
      </c>
      <c r="AK16" s="98">
        <v>366</v>
      </c>
      <c r="AL16" s="99">
        <v>329</v>
      </c>
      <c r="AM16" s="99">
        <v>307</v>
      </c>
      <c r="AN16" s="99">
        <v>298</v>
      </c>
    </row>
    <row r="17" spans="1:40">
      <c r="A17" s="251" t="s">
        <v>180</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55"/>
      <c r="AM17" s="55"/>
      <c r="AN17" s="55"/>
    </row>
    <row r="18" spans="1:40" ht="15" customHeight="1">
      <c r="A18" s="250" t="s">
        <v>182</v>
      </c>
      <c r="B18" s="101"/>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55"/>
      <c r="AM18" s="55"/>
      <c r="AN18" s="55"/>
    </row>
    <row r="19" spans="1:40" ht="15" customHeight="1">
      <c r="A19" s="228"/>
      <c r="B19" s="101"/>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55"/>
      <c r="AM19" s="55"/>
      <c r="AN19" s="55"/>
    </row>
    <row r="20" spans="1:40" ht="15">
      <c r="A20" s="47" t="s">
        <v>62</v>
      </c>
      <c r="B20" s="102"/>
      <c r="C20" s="77"/>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8"/>
      <c r="AL20" s="78"/>
      <c r="AM20" s="78"/>
      <c r="AN20" s="78"/>
    </row>
    <row r="21" spans="1:40" ht="7.5" customHeight="1">
      <c r="A21" s="84"/>
      <c r="B21" s="84"/>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row>
    <row r="22" spans="1:40">
      <c r="A22" s="74" t="s">
        <v>200</v>
      </c>
      <c r="B22" s="336">
        <v>375944</v>
      </c>
      <c r="C22" s="337">
        <v>372179</v>
      </c>
      <c r="D22" s="337">
        <v>366728</v>
      </c>
      <c r="E22" s="337">
        <v>365835</v>
      </c>
      <c r="F22" s="337">
        <v>361187</v>
      </c>
      <c r="G22" s="337">
        <v>353285</v>
      </c>
      <c r="H22" s="337">
        <v>351530</v>
      </c>
      <c r="I22" s="337">
        <v>352654</v>
      </c>
      <c r="J22" s="337">
        <v>337605</v>
      </c>
      <c r="K22" s="337">
        <v>337949</v>
      </c>
      <c r="L22" s="337">
        <v>338203</v>
      </c>
      <c r="M22" s="337">
        <v>333712</v>
      </c>
      <c r="N22" s="337">
        <v>304520</v>
      </c>
      <c r="O22" s="337">
        <v>319071</v>
      </c>
      <c r="P22" s="337">
        <v>329514</v>
      </c>
      <c r="Q22" s="337">
        <v>340943</v>
      </c>
      <c r="R22" s="337">
        <v>338492</v>
      </c>
      <c r="S22" s="337">
        <v>339542</v>
      </c>
      <c r="T22" s="337">
        <v>339571</v>
      </c>
      <c r="U22" s="337">
        <v>343852</v>
      </c>
      <c r="V22" s="337">
        <v>342276</v>
      </c>
      <c r="W22" s="337">
        <v>339801</v>
      </c>
      <c r="X22" s="337">
        <v>336573</v>
      </c>
      <c r="Y22" s="337">
        <v>337549</v>
      </c>
      <c r="Z22" s="337">
        <v>338675</v>
      </c>
      <c r="AA22" s="337">
        <v>336881</v>
      </c>
      <c r="AB22" s="337">
        <v>333277</v>
      </c>
      <c r="AC22" s="337">
        <v>326300</v>
      </c>
      <c r="AD22" s="337">
        <v>318829</v>
      </c>
      <c r="AE22" s="337">
        <v>314448</v>
      </c>
      <c r="AF22" s="337">
        <v>309461</v>
      </c>
      <c r="AG22" s="337">
        <v>306844</v>
      </c>
      <c r="AH22" s="337">
        <v>302985</v>
      </c>
      <c r="AI22" s="337">
        <v>295770</v>
      </c>
      <c r="AJ22" s="337">
        <v>287380</v>
      </c>
      <c r="AK22" s="337">
        <v>277016</v>
      </c>
      <c r="AL22" s="337">
        <v>275267</v>
      </c>
      <c r="AM22" s="337">
        <v>267568</v>
      </c>
      <c r="AN22" s="337">
        <v>257909</v>
      </c>
    </row>
    <row r="23" spans="1:40">
      <c r="A23" s="74" t="s">
        <v>80</v>
      </c>
      <c r="B23" s="336">
        <v>392673</v>
      </c>
      <c r="C23" s="337">
        <v>389491</v>
      </c>
      <c r="D23" s="337">
        <v>385555</v>
      </c>
      <c r="E23" s="337">
        <v>381511</v>
      </c>
      <c r="F23" s="337">
        <v>376765</v>
      </c>
      <c r="G23" s="337">
        <v>375949</v>
      </c>
      <c r="H23" s="337">
        <v>373134</v>
      </c>
      <c r="I23" s="337">
        <v>373667</v>
      </c>
      <c r="J23" s="337">
        <v>370304</v>
      </c>
      <c r="K23" s="337">
        <v>369391</v>
      </c>
      <c r="L23" s="337">
        <v>367282</v>
      </c>
      <c r="M23" s="337">
        <v>365580</v>
      </c>
      <c r="N23" s="337">
        <v>342608</v>
      </c>
      <c r="O23" s="337">
        <v>343947</v>
      </c>
      <c r="P23" s="337">
        <v>341188</v>
      </c>
      <c r="Q23" s="337">
        <v>338938</v>
      </c>
      <c r="R23" s="337">
        <v>338218</v>
      </c>
      <c r="S23" s="337">
        <v>336022</v>
      </c>
      <c r="T23" s="337">
        <v>334559</v>
      </c>
      <c r="U23" s="337">
        <v>333056</v>
      </c>
      <c r="V23" s="337">
        <v>332311</v>
      </c>
      <c r="W23" s="337">
        <v>330698</v>
      </c>
      <c r="X23" s="337">
        <v>331114</v>
      </c>
      <c r="Y23" s="337">
        <v>327926</v>
      </c>
      <c r="Z23" s="337">
        <v>325029</v>
      </c>
      <c r="AA23" s="337">
        <v>323410</v>
      </c>
      <c r="AB23" s="337">
        <v>321869</v>
      </c>
      <c r="AC23" s="337">
        <v>318351</v>
      </c>
      <c r="AD23" s="337">
        <v>311791</v>
      </c>
      <c r="AE23" s="337">
        <v>306568</v>
      </c>
      <c r="AF23" s="337">
        <v>302265</v>
      </c>
      <c r="AG23" s="337">
        <v>298239</v>
      </c>
      <c r="AH23" s="337">
        <v>294860</v>
      </c>
      <c r="AI23" s="337">
        <v>288952</v>
      </c>
      <c r="AJ23" s="337">
        <v>280968</v>
      </c>
      <c r="AK23" s="337">
        <v>271299</v>
      </c>
      <c r="AL23" s="337">
        <v>267829</v>
      </c>
      <c r="AM23" s="337">
        <v>260724</v>
      </c>
      <c r="AN23" s="337">
        <v>252772</v>
      </c>
    </row>
    <row r="24" spans="1:40">
      <c r="A24" s="74" t="s">
        <v>44</v>
      </c>
      <c r="B24" s="336">
        <v>411713</v>
      </c>
      <c r="C24" s="337">
        <v>406832</v>
      </c>
      <c r="D24" s="337">
        <v>407648</v>
      </c>
      <c r="E24" s="337">
        <v>399976</v>
      </c>
      <c r="F24" s="337">
        <v>397355</v>
      </c>
      <c r="G24" s="337">
        <v>382249</v>
      </c>
      <c r="H24" s="337">
        <v>385161</v>
      </c>
      <c r="I24" s="337">
        <v>383021</v>
      </c>
      <c r="J24" s="337">
        <v>369195</v>
      </c>
      <c r="K24" s="337">
        <v>366756</v>
      </c>
      <c r="L24" s="337">
        <v>367725</v>
      </c>
      <c r="M24" s="337">
        <v>359621</v>
      </c>
      <c r="N24" s="337">
        <v>332720</v>
      </c>
      <c r="O24" s="337">
        <v>341825</v>
      </c>
      <c r="P24" s="337">
        <v>357414</v>
      </c>
      <c r="Q24" s="337">
        <v>369035</v>
      </c>
      <c r="R24" s="337">
        <v>367824</v>
      </c>
      <c r="S24" s="337">
        <v>366581</v>
      </c>
      <c r="T24" s="337">
        <v>378333</v>
      </c>
      <c r="U24" s="337">
        <v>377132</v>
      </c>
      <c r="V24" s="337">
        <v>374912</v>
      </c>
      <c r="W24" s="337">
        <v>366986</v>
      </c>
      <c r="X24" s="337">
        <v>376685</v>
      </c>
      <c r="Y24" s="337">
        <v>384899</v>
      </c>
      <c r="Z24" s="337">
        <v>391582</v>
      </c>
      <c r="AA24" s="337">
        <v>380161</v>
      </c>
      <c r="AB24" s="337">
        <v>363852</v>
      </c>
      <c r="AC24" s="337">
        <v>353289</v>
      </c>
      <c r="AD24" s="337">
        <v>344930</v>
      </c>
      <c r="AE24" s="337">
        <v>339709</v>
      </c>
      <c r="AF24" s="337">
        <v>335613</v>
      </c>
      <c r="AG24" s="337">
        <v>337754</v>
      </c>
      <c r="AH24" s="337">
        <v>327087</v>
      </c>
      <c r="AI24" s="337">
        <v>318009</v>
      </c>
      <c r="AJ24" s="337">
        <v>307496</v>
      </c>
      <c r="AK24" s="337">
        <v>307037</v>
      </c>
      <c r="AL24" s="337">
        <v>304664</v>
      </c>
      <c r="AM24" s="337">
        <v>293633</v>
      </c>
      <c r="AN24" s="337">
        <v>280687</v>
      </c>
    </row>
    <row r="25" spans="1:40">
      <c r="A25" s="74"/>
      <c r="B25" s="60"/>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row>
    <row r="26" spans="1:40" ht="15" thickBot="1">
      <c r="A26" s="89" t="s">
        <v>45</v>
      </c>
      <c r="B26" s="340">
        <v>377352</v>
      </c>
      <c r="C26" s="341">
        <v>373232</v>
      </c>
      <c r="D26" s="341">
        <v>373925</v>
      </c>
      <c r="E26" s="341">
        <v>367941</v>
      </c>
      <c r="F26" s="341">
        <v>365534</v>
      </c>
      <c r="G26" s="341">
        <v>350266</v>
      </c>
      <c r="H26" s="341">
        <v>353275</v>
      </c>
      <c r="I26" s="341">
        <v>351790</v>
      </c>
      <c r="J26" s="341">
        <v>338315</v>
      </c>
      <c r="K26" s="341">
        <v>337068</v>
      </c>
      <c r="L26" s="341">
        <v>338018</v>
      </c>
      <c r="M26" s="341">
        <v>329529</v>
      </c>
      <c r="N26" s="341">
        <v>304458</v>
      </c>
      <c r="O26" s="341">
        <v>315462</v>
      </c>
      <c r="P26" s="341">
        <v>331008</v>
      </c>
      <c r="Q26" s="341">
        <v>344817</v>
      </c>
      <c r="R26" s="341">
        <v>342537</v>
      </c>
      <c r="S26" s="341">
        <v>342372</v>
      </c>
      <c r="T26" s="341">
        <v>354791</v>
      </c>
      <c r="U26" s="341">
        <v>354107</v>
      </c>
      <c r="V26" s="341">
        <v>351714</v>
      </c>
      <c r="W26" s="341">
        <v>344070</v>
      </c>
      <c r="X26" s="341">
        <v>353152</v>
      </c>
      <c r="Y26" s="341">
        <v>357038</v>
      </c>
      <c r="Z26" s="341">
        <v>359492</v>
      </c>
      <c r="AA26" s="341">
        <v>350746</v>
      </c>
      <c r="AB26" s="341">
        <v>334435</v>
      </c>
      <c r="AC26" s="341">
        <v>324724</v>
      </c>
      <c r="AD26" s="341">
        <v>316677</v>
      </c>
      <c r="AE26" s="341">
        <v>308904</v>
      </c>
      <c r="AF26" s="341">
        <v>307854</v>
      </c>
      <c r="AG26" s="341">
        <v>304473</v>
      </c>
      <c r="AH26" s="341">
        <v>298074</v>
      </c>
      <c r="AI26" s="341">
        <v>289209</v>
      </c>
      <c r="AJ26" s="341">
        <v>280216</v>
      </c>
      <c r="AK26" s="341">
        <v>273224</v>
      </c>
      <c r="AL26" s="341">
        <v>268511</v>
      </c>
      <c r="AM26" s="341">
        <v>260067</v>
      </c>
      <c r="AN26" s="341">
        <v>245810</v>
      </c>
    </row>
    <row r="27" spans="1:40" ht="15" hidden="1" customHeight="1">
      <c r="A27" s="103"/>
      <c r="B27" s="103"/>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O31"/>
  <sheetViews>
    <sheetView showGridLines="0" showRowColHeaders="0" zoomScaleNormal="100" workbookViewId="0"/>
  </sheetViews>
  <sheetFormatPr defaultColWidth="0" defaultRowHeight="14.25" zeroHeight="1"/>
  <cols>
    <col min="1" max="1" width="38.140625" style="50" customWidth="1"/>
    <col min="2" max="2" width="9.28515625" style="50" customWidth="1"/>
    <col min="3" max="29" width="9.42578125" style="50" customWidth="1"/>
    <col min="30" max="40" width="9.140625" style="50" customWidth="1"/>
    <col min="41" max="41" width="2.7109375" style="50" customWidth="1"/>
    <col min="42" max="16384" width="9.140625" style="50" hidden="1"/>
  </cols>
  <sheetData>
    <row r="1" spans="1:40" ht="15">
      <c r="A1" s="47" t="s">
        <v>218</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83"/>
      <c r="AI1" s="102"/>
      <c r="AJ1" s="77"/>
      <c r="AK1" s="77"/>
      <c r="AL1" s="77"/>
      <c r="AM1" s="77"/>
      <c r="AN1" s="77"/>
    </row>
    <row r="2" spans="1:40" ht="7.5" customHeight="1">
      <c r="A2" s="56"/>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8"/>
      <c r="AH2" s="58"/>
      <c r="AI2" s="58"/>
      <c r="AJ2" s="58"/>
      <c r="AK2" s="58"/>
      <c r="AL2" s="58"/>
      <c r="AM2" s="58"/>
      <c r="AN2" s="58"/>
    </row>
    <row r="3" spans="1:40">
      <c r="A3" s="84"/>
      <c r="B3" s="104" t="s">
        <v>324</v>
      </c>
      <c r="C3" s="105" t="s">
        <v>287</v>
      </c>
      <c r="D3" s="105" t="s">
        <v>280</v>
      </c>
      <c r="E3" s="105" t="s">
        <v>277</v>
      </c>
      <c r="F3" s="105" t="s">
        <v>242</v>
      </c>
      <c r="G3" s="105" t="s">
        <v>234</v>
      </c>
      <c r="H3" s="105" t="s">
        <v>230</v>
      </c>
      <c r="I3" s="105" t="s">
        <v>228</v>
      </c>
      <c r="J3" s="105" t="s">
        <v>225</v>
      </c>
      <c r="K3" s="105" t="s">
        <v>224</v>
      </c>
      <c r="L3" s="105" t="s">
        <v>213</v>
      </c>
      <c r="M3" s="105" t="s">
        <v>202</v>
      </c>
      <c r="N3" s="105" t="s">
        <v>197</v>
      </c>
      <c r="O3" s="105" t="s">
        <v>190</v>
      </c>
      <c r="P3" s="105" t="s">
        <v>186</v>
      </c>
      <c r="Q3" s="105" t="s">
        <v>185</v>
      </c>
      <c r="R3" s="105" t="s">
        <v>184</v>
      </c>
      <c r="S3" s="105" t="s">
        <v>170</v>
      </c>
      <c r="T3" s="105" t="s">
        <v>165</v>
      </c>
      <c r="U3" s="105" t="s">
        <v>125</v>
      </c>
      <c r="V3" s="105" t="s">
        <v>108</v>
      </c>
      <c r="W3" s="105" t="s">
        <v>104</v>
      </c>
      <c r="X3" s="105" t="s">
        <v>100</v>
      </c>
      <c r="Y3" s="105" t="s">
        <v>78</v>
      </c>
      <c r="Z3" s="105" t="s">
        <v>76</v>
      </c>
      <c r="AA3" s="105" t="s">
        <v>75</v>
      </c>
      <c r="AB3" s="105" t="s">
        <v>73</v>
      </c>
      <c r="AC3" s="105" t="s">
        <v>72</v>
      </c>
      <c r="AD3" s="105" t="s">
        <v>71</v>
      </c>
      <c r="AE3" s="105" t="s">
        <v>66</v>
      </c>
      <c r="AF3" s="105" t="s">
        <v>58</v>
      </c>
      <c r="AG3" s="105" t="s">
        <v>39</v>
      </c>
      <c r="AH3" s="105" t="s">
        <v>38</v>
      </c>
      <c r="AI3" s="105" t="s">
        <v>37</v>
      </c>
      <c r="AJ3" s="105" t="s">
        <v>36</v>
      </c>
      <c r="AK3" s="105" t="s">
        <v>35</v>
      </c>
      <c r="AL3" s="105" t="s">
        <v>56</v>
      </c>
      <c r="AM3" s="105" t="s">
        <v>55</v>
      </c>
      <c r="AN3" s="105" t="s">
        <v>57</v>
      </c>
    </row>
    <row r="4" spans="1:40">
      <c r="A4" s="59" t="s">
        <v>0</v>
      </c>
      <c r="B4" s="88">
        <v>122</v>
      </c>
      <c r="C4" s="76">
        <v>117</v>
      </c>
      <c r="D4" s="76">
        <v>111</v>
      </c>
      <c r="E4" s="76">
        <v>109</v>
      </c>
      <c r="F4" s="76">
        <v>113</v>
      </c>
      <c r="G4" s="76">
        <v>118</v>
      </c>
      <c r="H4" s="76">
        <v>114</v>
      </c>
      <c r="I4" s="76">
        <v>121</v>
      </c>
      <c r="J4" s="76">
        <v>118</v>
      </c>
      <c r="K4" s="76">
        <v>120</v>
      </c>
      <c r="L4" s="76">
        <v>118</v>
      </c>
      <c r="M4" s="76">
        <v>106</v>
      </c>
      <c r="N4" s="76">
        <v>106</v>
      </c>
      <c r="O4" s="76">
        <v>116</v>
      </c>
      <c r="P4" s="76">
        <v>124</v>
      </c>
      <c r="Q4" s="76">
        <v>116</v>
      </c>
      <c r="R4" s="76">
        <v>117</v>
      </c>
      <c r="S4" s="76">
        <v>115</v>
      </c>
      <c r="T4" s="76">
        <v>113</v>
      </c>
      <c r="U4" s="76">
        <v>99</v>
      </c>
      <c r="V4" s="76">
        <v>115</v>
      </c>
      <c r="W4" s="76">
        <v>113</v>
      </c>
      <c r="X4" s="76">
        <v>116</v>
      </c>
      <c r="Y4" s="76">
        <v>115</v>
      </c>
      <c r="Z4" s="76">
        <v>115</v>
      </c>
      <c r="AA4" s="76">
        <v>116</v>
      </c>
      <c r="AB4" s="76">
        <v>113</v>
      </c>
      <c r="AC4" s="76">
        <v>117</v>
      </c>
      <c r="AD4" s="76">
        <v>109</v>
      </c>
      <c r="AE4" s="76">
        <v>110</v>
      </c>
      <c r="AF4" s="76">
        <v>104</v>
      </c>
      <c r="AG4" s="76">
        <v>92</v>
      </c>
      <c r="AH4" s="76">
        <v>107</v>
      </c>
      <c r="AI4" s="76">
        <v>109</v>
      </c>
      <c r="AJ4" s="76">
        <v>101</v>
      </c>
      <c r="AK4" s="76">
        <v>144</v>
      </c>
      <c r="AL4" s="76">
        <v>89</v>
      </c>
      <c r="AM4" s="76">
        <v>87</v>
      </c>
      <c r="AN4" s="76">
        <v>83</v>
      </c>
    </row>
    <row r="5" spans="1:40">
      <c r="A5" s="59" t="s">
        <v>1</v>
      </c>
      <c r="B5" s="88">
        <v>-10</v>
      </c>
      <c r="C5" s="76">
        <v>-2</v>
      </c>
      <c r="D5" s="76">
        <v>16</v>
      </c>
      <c r="E5" s="76">
        <v>7</v>
      </c>
      <c r="F5" s="76">
        <v>8</v>
      </c>
      <c r="G5" s="76">
        <v>10</v>
      </c>
      <c r="H5" s="76">
        <v>10</v>
      </c>
      <c r="I5" s="76">
        <v>7</v>
      </c>
      <c r="J5" s="76">
        <v>4</v>
      </c>
      <c r="K5" s="76">
        <v>3</v>
      </c>
      <c r="L5" s="76">
        <v>-1</v>
      </c>
      <c r="M5" s="76">
        <v>4</v>
      </c>
      <c r="N5" s="76">
        <v>-1</v>
      </c>
      <c r="O5" s="76">
        <v>-7</v>
      </c>
      <c r="P5" s="76">
        <v>-7</v>
      </c>
      <c r="Q5" s="76">
        <v>-17</v>
      </c>
      <c r="R5" s="76">
        <v>0</v>
      </c>
      <c r="S5" s="76">
        <v>-5</v>
      </c>
      <c r="T5" s="76">
        <v>-2</v>
      </c>
      <c r="U5" s="76">
        <v>36</v>
      </c>
      <c r="V5" s="76">
        <v>-14</v>
      </c>
      <c r="W5" s="76">
        <v>-12</v>
      </c>
      <c r="X5" s="76">
        <v>-9</v>
      </c>
      <c r="Y5" s="76">
        <v>-5</v>
      </c>
      <c r="Z5" s="76">
        <v>-5</v>
      </c>
      <c r="AA5" s="76">
        <v>-2</v>
      </c>
      <c r="AB5" s="76">
        <v>-4</v>
      </c>
      <c r="AC5" s="76">
        <v>8</v>
      </c>
      <c r="AD5" s="76">
        <v>3</v>
      </c>
      <c r="AE5" s="76">
        <v>-1</v>
      </c>
      <c r="AF5" s="76">
        <v>2</v>
      </c>
      <c r="AG5" s="76">
        <v>27</v>
      </c>
      <c r="AH5" s="76">
        <v>-2</v>
      </c>
      <c r="AI5" s="76">
        <v>-4</v>
      </c>
      <c r="AJ5" s="76">
        <v>-6</v>
      </c>
      <c r="AK5" s="76">
        <v>2</v>
      </c>
      <c r="AL5" s="76">
        <v>10</v>
      </c>
      <c r="AM5" s="76">
        <v>8</v>
      </c>
      <c r="AN5" s="76">
        <v>14</v>
      </c>
    </row>
    <row r="6" spans="1:40">
      <c r="A6" s="59" t="s">
        <v>2</v>
      </c>
      <c r="B6" s="88">
        <v>-1</v>
      </c>
      <c r="C6" s="76">
        <v>13</v>
      </c>
      <c r="D6" s="76">
        <v>-3</v>
      </c>
      <c r="E6" s="76">
        <v>-10</v>
      </c>
      <c r="F6" s="76">
        <v>2</v>
      </c>
      <c r="G6" s="76">
        <v>9</v>
      </c>
      <c r="H6" s="76">
        <v>5</v>
      </c>
      <c r="I6" s="76">
        <v>-2</v>
      </c>
      <c r="J6" s="76">
        <v>-4</v>
      </c>
      <c r="K6" s="76">
        <v>20</v>
      </c>
      <c r="L6" s="76">
        <v>-1</v>
      </c>
      <c r="M6" s="76">
        <v>1</v>
      </c>
      <c r="N6" s="76">
        <v>2</v>
      </c>
      <c r="O6" s="76">
        <v>21</v>
      </c>
      <c r="P6" s="76">
        <v>2</v>
      </c>
      <c r="Q6" s="76">
        <v>0</v>
      </c>
      <c r="R6" s="76">
        <v>2</v>
      </c>
      <c r="S6" s="76">
        <v>11</v>
      </c>
      <c r="T6" s="76">
        <v>3</v>
      </c>
      <c r="U6" s="76">
        <v>41</v>
      </c>
      <c r="V6" s="76">
        <v>-5</v>
      </c>
      <c r="W6" s="76">
        <v>59</v>
      </c>
      <c r="X6" s="76">
        <v>-47</v>
      </c>
      <c r="Y6" s="76">
        <v>17</v>
      </c>
      <c r="Z6" s="76">
        <v>-9</v>
      </c>
      <c r="AA6" s="76">
        <v>6</v>
      </c>
      <c r="AB6" s="76">
        <v>-6</v>
      </c>
      <c r="AC6" s="76">
        <v>-3</v>
      </c>
      <c r="AD6" s="76">
        <v>-1</v>
      </c>
      <c r="AE6" s="76">
        <v>14</v>
      </c>
      <c r="AF6" s="76">
        <v>0</v>
      </c>
      <c r="AG6" s="76">
        <v>1</v>
      </c>
      <c r="AH6" s="76">
        <v>-1</v>
      </c>
      <c r="AI6" s="76">
        <v>13</v>
      </c>
      <c r="AJ6" s="76">
        <v>1</v>
      </c>
      <c r="AK6" s="76">
        <v>0</v>
      </c>
      <c r="AL6" s="76">
        <v>0</v>
      </c>
      <c r="AM6" s="76">
        <v>12</v>
      </c>
      <c r="AN6" s="76">
        <v>0</v>
      </c>
    </row>
    <row r="7" spans="1:40">
      <c r="A7" s="59" t="s">
        <v>3</v>
      </c>
      <c r="B7" s="88">
        <v>-2</v>
      </c>
      <c r="C7" s="76">
        <v>6</v>
      </c>
      <c r="D7" s="76">
        <v>4</v>
      </c>
      <c r="E7" s="76">
        <v>-3</v>
      </c>
      <c r="F7" s="76">
        <v>-11</v>
      </c>
      <c r="G7" s="76">
        <v>2</v>
      </c>
      <c r="H7" s="76">
        <v>4</v>
      </c>
      <c r="I7" s="76">
        <v>21</v>
      </c>
      <c r="J7" s="76">
        <v>3</v>
      </c>
      <c r="K7" s="76">
        <v>0</v>
      </c>
      <c r="L7" s="76">
        <v>5</v>
      </c>
      <c r="M7" s="76">
        <v>14</v>
      </c>
      <c r="N7" s="76">
        <v>4</v>
      </c>
      <c r="O7" s="76">
        <v>5</v>
      </c>
      <c r="P7" s="76">
        <v>5</v>
      </c>
      <c r="Q7" s="76">
        <v>9</v>
      </c>
      <c r="R7" s="76">
        <v>3</v>
      </c>
      <c r="S7" s="76">
        <v>5</v>
      </c>
      <c r="T7" s="76">
        <v>4</v>
      </c>
      <c r="U7" s="76">
        <v>8</v>
      </c>
      <c r="V7" s="76">
        <v>5</v>
      </c>
      <c r="W7" s="76">
        <v>5</v>
      </c>
      <c r="X7" s="76">
        <v>4</v>
      </c>
      <c r="Y7" s="76">
        <v>3</v>
      </c>
      <c r="Z7" s="76">
        <v>2</v>
      </c>
      <c r="AA7" s="76">
        <v>-3</v>
      </c>
      <c r="AB7" s="76">
        <v>10</v>
      </c>
      <c r="AC7" s="76">
        <v>1</v>
      </c>
      <c r="AD7" s="76">
        <v>3</v>
      </c>
      <c r="AE7" s="76">
        <v>3</v>
      </c>
      <c r="AF7" s="76">
        <v>4</v>
      </c>
      <c r="AG7" s="76">
        <v>1</v>
      </c>
      <c r="AH7" s="76">
        <v>3</v>
      </c>
      <c r="AI7" s="76">
        <v>3</v>
      </c>
      <c r="AJ7" s="76">
        <v>4</v>
      </c>
      <c r="AK7" s="76">
        <v>2</v>
      </c>
      <c r="AL7" s="76">
        <v>3</v>
      </c>
      <c r="AM7" s="76">
        <v>3</v>
      </c>
      <c r="AN7" s="76">
        <v>4</v>
      </c>
    </row>
    <row r="8" spans="1:40" ht="15" thickBot="1">
      <c r="A8" s="62" t="s">
        <v>4</v>
      </c>
      <c r="B8" s="90">
        <v>19</v>
      </c>
      <c r="C8" s="91">
        <v>31</v>
      </c>
      <c r="D8" s="91">
        <v>32</v>
      </c>
      <c r="E8" s="91">
        <v>31</v>
      </c>
      <c r="F8" s="91">
        <v>32</v>
      </c>
      <c r="G8" s="91">
        <v>52</v>
      </c>
      <c r="H8" s="91">
        <v>53</v>
      </c>
      <c r="I8" s="91">
        <v>56</v>
      </c>
      <c r="J8" s="91">
        <v>66</v>
      </c>
      <c r="K8" s="91">
        <v>83</v>
      </c>
      <c r="L8" s="91">
        <v>84</v>
      </c>
      <c r="M8" s="91">
        <v>60</v>
      </c>
      <c r="N8" s="91">
        <v>98</v>
      </c>
      <c r="O8" s="91">
        <v>105</v>
      </c>
      <c r="P8" s="91">
        <v>80</v>
      </c>
      <c r="Q8" s="91">
        <v>72</v>
      </c>
      <c r="R8" s="91">
        <v>81</v>
      </c>
      <c r="S8" s="91">
        <v>63</v>
      </c>
      <c r="T8" s="91">
        <v>40</v>
      </c>
      <c r="U8" s="91">
        <v>34</v>
      </c>
      <c r="V8" s="91">
        <v>69</v>
      </c>
      <c r="W8" s="91">
        <v>-1</v>
      </c>
      <c r="X8" s="91">
        <v>8</v>
      </c>
      <c r="Y8" s="91">
        <v>15</v>
      </c>
      <c r="Z8" s="91">
        <v>28</v>
      </c>
      <c r="AA8" s="91">
        <v>34</v>
      </c>
      <c r="AB8" s="91">
        <v>24</v>
      </c>
      <c r="AC8" s="91">
        <v>8</v>
      </c>
      <c r="AD8" s="91">
        <v>26</v>
      </c>
      <c r="AE8" s="91">
        <v>21</v>
      </c>
      <c r="AF8" s="91">
        <v>26</v>
      </c>
      <c r="AG8" s="91">
        <v>-6</v>
      </c>
      <c r="AH8" s="91">
        <v>-43</v>
      </c>
      <c r="AI8" s="91">
        <v>-21</v>
      </c>
      <c r="AJ8" s="91">
        <v>16</v>
      </c>
      <c r="AK8" s="91">
        <v>-27</v>
      </c>
      <c r="AL8" s="91">
        <v>21</v>
      </c>
      <c r="AM8" s="91">
        <v>28</v>
      </c>
      <c r="AN8" s="91">
        <v>22</v>
      </c>
    </row>
    <row r="9" spans="1:40">
      <c r="A9" s="56" t="s">
        <v>5</v>
      </c>
      <c r="B9" s="92">
        <v>128</v>
      </c>
      <c r="C9" s="93">
        <v>165</v>
      </c>
      <c r="D9" s="93">
        <v>160</v>
      </c>
      <c r="E9" s="93">
        <v>134</v>
      </c>
      <c r="F9" s="93">
        <v>144</v>
      </c>
      <c r="G9" s="93">
        <v>191</v>
      </c>
      <c r="H9" s="93">
        <v>186</v>
      </c>
      <c r="I9" s="93">
        <v>203</v>
      </c>
      <c r="J9" s="93">
        <v>187</v>
      </c>
      <c r="K9" s="93">
        <v>226</v>
      </c>
      <c r="L9" s="93">
        <v>205</v>
      </c>
      <c r="M9" s="93">
        <v>185</v>
      </c>
      <c r="N9" s="93">
        <v>209</v>
      </c>
      <c r="O9" s="93">
        <v>240</v>
      </c>
      <c r="P9" s="93">
        <v>204</v>
      </c>
      <c r="Q9" s="93">
        <v>180</v>
      </c>
      <c r="R9" s="93">
        <v>203</v>
      </c>
      <c r="S9" s="93">
        <v>189</v>
      </c>
      <c r="T9" s="93">
        <v>158</v>
      </c>
      <c r="U9" s="93">
        <v>218</v>
      </c>
      <c r="V9" s="93">
        <v>170</v>
      </c>
      <c r="W9" s="93">
        <v>164</v>
      </c>
      <c r="X9" s="93">
        <v>72</v>
      </c>
      <c r="Y9" s="93">
        <v>145</v>
      </c>
      <c r="Z9" s="93">
        <v>131</v>
      </c>
      <c r="AA9" s="93">
        <v>151</v>
      </c>
      <c r="AB9" s="93">
        <v>137</v>
      </c>
      <c r="AC9" s="93">
        <v>131</v>
      </c>
      <c r="AD9" s="93">
        <v>140</v>
      </c>
      <c r="AE9" s="93">
        <v>147</v>
      </c>
      <c r="AF9" s="93">
        <v>136</v>
      </c>
      <c r="AG9" s="93">
        <v>115</v>
      </c>
      <c r="AH9" s="93">
        <v>64</v>
      </c>
      <c r="AI9" s="93">
        <v>100</v>
      </c>
      <c r="AJ9" s="93">
        <v>116</v>
      </c>
      <c r="AK9" s="93">
        <v>121</v>
      </c>
      <c r="AL9" s="93">
        <v>123</v>
      </c>
      <c r="AM9" s="93">
        <v>138</v>
      </c>
      <c r="AN9" s="93">
        <v>123</v>
      </c>
    </row>
    <row r="10" spans="1:40" ht="15" thickBot="1">
      <c r="A10" s="62" t="s">
        <v>6</v>
      </c>
      <c r="B10" s="90">
        <v>52</v>
      </c>
      <c r="C10" s="91">
        <v>60</v>
      </c>
      <c r="D10" s="91">
        <v>55</v>
      </c>
      <c r="E10" s="91">
        <v>54</v>
      </c>
      <c r="F10" s="91">
        <v>50</v>
      </c>
      <c r="G10" s="91">
        <v>56</v>
      </c>
      <c r="H10" s="91">
        <v>52</v>
      </c>
      <c r="I10" s="91">
        <v>52</v>
      </c>
      <c r="J10" s="91">
        <v>48</v>
      </c>
      <c r="K10" s="91">
        <v>52</v>
      </c>
      <c r="L10" s="91">
        <v>47</v>
      </c>
      <c r="M10" s="91">
        <v>49</v>
      </c>
      <c r="N10" s="91">
        <v>42</v>
      </c>
      <c r="O10" s="91">
        <v>47</v>
      </c>
      <c r="P10" s="91">
        <v>43</v>
      </c>
      <c r="Q10" s="91">
        <v>43</v>
      </c>
      <c r="R10" s="91">
        <v>43</v>
      </c>
      <c r="S10" s="91">
        <v>44</v>
      </c>
      <c r="T10" s="91">
        <v>42</v>
      </c>
      <c r="U10" s="91">
        <v>42</v>
      </c>
      <c r="V10" s="91">
        <v>41</v>
      </c>
      <c r="W10" s="91">
        <v>45</v>
      </c>
      <c r="X10" s="91">
        <v>42</v>
      </c>
      <c r="Y10" s="91">
        <v>47</v>
      </c>
      <c r="Z10" s="91">
        <v>49</v>
      </c>
      <c r="AA10" s="91">
        <v>47</v>
      </c>
      <c r="AB10" s="91">
        <v>46</v>
      </c>
      <c r="AC10" s="91">
        <v>48</v>
      </c>
      <c r="AD10" s="91">
        <v>44</v>
      </c>
      <c r="AE10" s="91">
        <v>45</v>
      </c>
      <c r="AF10" s="91">
        <v>46</v>
      </c>
      <c r="AG10" s="91">
        <v>44</v>
      </c>
      <c r="AH10" s="91">
        <v>44</v>
      </c>
      <c r="AI10" s="91">
        <v>46</v>
      </c>
      <c r="AJ10" s="91">
        <v>42</v>
      </c>
      <c r="AK10" s="91">
        <v>45</v>
      </c>
      <c r="AL10" s="91">
        <v>41</v>
      </c>
      <c r="AM10" s="91">
        <v>44</v>
      </c>
      <c r="AN10" s="91">
        <v>38</v>
      </c>
    </row>
    <row r="11" spans="1:40">
      <c r="A11" s="56" t="s">
        <v>7</v>
      </c>
      <c r="B11" s="92">
        <v>76</v>
      </c>
      <c r="C11" s="93">
        <v>105</v>
      </c>
      <c r="D11" s="93">
        <v>105</v>
      </c>
      <c r="E11" s="93">
        <v>80</v>
      </c>
      <c r="F11" s="93">
        <v>94</v>
      </c>
      <c r="G11" s="93">
        <v>135</v>
      </c>
      <c r="H11" s="93">
        <v>134</v>
      </c>
      <c r="I11" s="93">
        <v>151</v>
      </c>
      <c r="J11" s="93">
        <v>139</v>
      </c>
      <c r="K11" s="93">
        <v>174</v>
      </c>
      <c r="L11" s="93">
        <v>158</v>
      </c>
      <c r="M11" s="93">
        <v>136</v>
      </c>
      <c r="N11" s="93">
        <v>167</v>
      </c>
      <c r="O11" s="93">
        <v>193</v>
      </c>
      <c r="P11" s="93">
        <v>161</v>
      </c>
      <c r="Q11" s="93">
        <v>137</v>
      </c>
      <c r="R11" s="93">
        <v>160</v>
      </c>
      <c r="S11" s="93">
        <v>145</v>
      </c>
      <c r="T11" s="93">
        <v>116</v>
      </c>
      <c r="U11" s="93">
        <v>176</v>
      </c>
      <c r="V11" s="93">
        <v>129</v>
      </c>
      <c r="W11" s="93">
        <v>119</v>
      </c>
      <c r="X11" s="93">
        <v>30</v>
      </c>
      <c r="Y11" s="93">
        <v>98</v>
      </c>
      <c r="Z11" s="93">
        <v>82</v>
      </c>
      <c r="AA11" s="93">
        <v>104</v>
      </c>
      <c r="AB11" s="93">
        <v>91</v>
      </c>
      <c r="AC11" s="93">
        <v>83</v>
      </c>
      <c r="AD11" s="93">
        <v>96</v>
      </c>
      <c r="AE11" s="93">
        <v>102</v>
      </c>
      <c r="AF11" s="93">
        <v>90</v>
      </c>
      <c r="AG11" s="93">
        <v>71</v>
      </c>
      <c r="AH11" s="93">
        <v>20</v>
      </c>
      <c r="AI11" s="93">
        <v>54</v>
      </c>
      <c r="AJ11" s="93">
        <v>74</v>
      </c>
      <c r="AK11" s="93">
        <v>76</v>
      </c>
      <c r="AL11" s="93">
        <v>82</v>
      </c>
      <c r="AM11" s="93">
        <v>94</v>
      </c>
      <c r="AN11" s="93">
        <v>85</v>
      </c>
    </row>
    <row r="12" spans="1:40" ht="15" thickBot="1">
      <c r="A12" s="62" t="s">
        <v>8</v>
      </c>
      <c r="B12" s="90">
        <v>-24</v>
      </c>
      <c r="C12" s="91">
        <v>-3</v>
      </c>
      <c r="D12" s="91">
        <v>13</v>
      </c>
      <c r="E12" s="91">
        <v>20</v>
      </c>
      <c r="F12" s="91">
        <v>-4</v>
      </c>
      <c r="G12" s="91">
        <v>-5</v>
      </c>
      <c r="H12" s="91">
        <v>6</v>
      </c>
      <c r="I12" s="91">
        <v>25</v>
      </c>
      <c r="J12" s="91">
        <v>-5</v>
      </c>
      <c r="K12" s="91">
        <v>6</v>
      </c>
      <c r="L12" s="91">
        <v>23</v>
      </c>
      <c r="M12" s="91">
        <v>24</v>
      </c>
      <c r="N12" s="91">
        <v>43</v>
      </c>
      <c r="O12" s="91">
        <v>-11</v>
      </c>
      <c r="P12" s="91">
        <v>2</v>
      </c>
      <c r="Q12" s="91">
        <v>1</v>
      </c>
      <c r="R12" s="91">
        <v>-11</v>
      </c>
      <c r="S12" s="91">
        <v>-12</v>
      </c>
      <c r="T12" s="91">
        <v>14</v>
      </c>
      <c r="U12" s="91">
        <v>7</v>
      </c>
      <c r="V12" s="91">
        <v>28</v>
      </c>
      <c r="W12" s="91">
        <v>12</v>
      </c>
      <c r="X12" s="91">
        <v>63</v>
      </c>
      <c r="Y12" s="91">
        <v>-6</v>
      </c>
      <c r="Z12" s="91">
        <v>26</v>
      </c>
      <c r="AA12" s="91">
        <v>-15</v>
      </c>
      <c r="AB12" s="91">
        <v>-3</v>
      </c>
      <c r="AC12" s="91">
        <v>31</v>
      </c>
      <c r="AD12" s="91">
        <v>37</v>
      </c>
      <c r="AE12" s="91">
        <v>-35</v>
      </c>
      <c r="AF12" s="91">
        <v>34</v>
      </c>
      <c r="AG12" s="91">
        <v>-2</v>
      </c>
      <c r="AH12" s="91">
        <v>27</v>
      </c>
      <c r="AI12" s="91">
        <v>10</v>
      </c>
      <c r="AJ12" s="91">
        <v>6</v>
      </c>
      <c r="AK12" s="91">
        <v>-5</v>
      </c>
      <c r="AL12" s="91">
        <v>4</v>
      </c>
      <c r="AM12" s="91">
        <v>4</v>
      </c>
      <c r="AN12" s="91">
        <v>2</v>
      </c>
    </row>
    <row r="13" spans="1:40" ht="15" thickBot="1">
      <c r="A13" s="71" t="s">
        <v>11</v>
      </c>
      <c r="B13" s="97">
        <v>100</v>
      </c>
      <c r="C13" s="99">
        <v>108</v>
      </c>
      <c r="D13" s="99">
        <v>92</v>
      </c>
      <c r="E13" s="99">
        <v>60</v>
      </c>
      <c r="F13" s="99">
        <v>98</v>
      </c>
      <c r="G13" s="99">
        <v>140</v>
      </c>
      <c r="H13" s="99">
        <v>128</v>
      </c>
      <c r="I13" s="99">
        <v>126</v>
      </c>
      <c r="J13" s="99">
        <v>144</v>
      </c>
      <c r="K13" s="99">
        <v>168</v>
      </c>
      <c r="L13" s="99">
        <v>135</v>
      </c>
      <c r="M13" s="99">
        <v>112</v>
      </c>
      <c r="N13" s="99">
        <v>124</v>
      </c>
      <c r="O13" s="99">
        <v>204</v>
      </c>
      <c r="P13" s="99">
        <v>159</v>
      </c>
      <c r="Q13" s="99">
        <v>136</v>
      </c>
      <c r="R13" s="99">
        <v>171</v>
      </c>
      <c r="S13" s="99">
        <v>157</v>
      </c>
      <c r="T13" s="99">
        <v>102</v>
      </c>
      <c r="U13" s="99">
        <v>169</v>
      </c>
      <c r="V13" s="99">
        <v>101</v>
      </c>
      <c r="W13" s="99">
        <v>107</v>
      </c>
      <c r="X13" s="99">
        <v>-33</v>
      </c>
      <c r="Y13" s="99">
        <v>104</v>
      </c>
      <c r="Z13" s="99">
        <v>56</v>
      </c>
      <c r="AA13" s="99">
        <v>119</v>
      </c>
      <c r="AB13" s="99">
        <v>94</v>
      </c>
      <c r="AC13" s="99">
        <v>52</v>
      </c>
      <c r="AD13" s="99">
        <v>59</v>
      </c>
      <c r="AE13" s="99">
        <v>137</v>
      </c>
      <c r="AF13" s="99">
        <v>56</v>
      </c>
      <c r="AG13" s="99">
        <v>73</v>
      </c>
      <c r="AH13" s="99">
        <v>-7</v>
      </c>
      <c r="AI13" s="99">
        <v>44</v>
      </c>
      <c r="AJ13" s="99">
        <v>68</v>
      </c>
      <c r="AK13" s="99">
        <v>81</v>
      </c>
      <c r="AL13" s="99">
        <v>78</v>
      </c>
      <c r="AM13" s="99">
        <v>90</v>
      </c>
      <c r="AN13" s="99">
        <v>83</v>
      </c>
    </row>
    <row r="14" spans="1:40">
      <c r="A14" s="74"/>
      <c r="B14" s="74"/>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row>
    <row r="15" spans="1:40" ht="15">
      <c r="A15" s="47" t="s">
        <v>175</v>
      </c>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77"/>
      <c r="AK15" s="77"/>
      <c r="AL15" s="77"/>
      <c r="AM15" s="77"/>
      <c r="AN15" s="77"/>
    </row>
    <row r="16" spans="1:40" ht="7.5" customHeight="1">
      <c r="A16" s="56"/>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8"/>
      <c r="AH16" s="58"/>
      <c r="AI16" s="58"/>
      <c r="AJ16" s="58"/>
      <c r="AK16" s="58"/>
      <c r="AL16" s="58"/>
      <c r="AM16" s="58"/>
      <c r="AN16" s="58"/>
    </row>
    <row r="17" spans="1:40" s="294" customFormat="1" ht="15">
      <c r="A17" s="56" t="s">
        <v>177</v>
      </c>
      <c r="B17" s="292">
        <v>156</v>
      </c>
      <c r="C17" s="293">
        <v>164</v>
      </c>
      <c r="D17" s="293">
        <v>172</v>
      </c>
      <c r="E17" s="293">
        <v>153</v>
      </c>
      <c r="F17" s="293">
        <v>128</v>
      </c>
      <c r="G17" s="293">
        <v>137</v>
      </c>
      <c r="H17" s="293">
        <v>145</v>
      </c>
      <c r="I17" s="293">
        <v>158</v>
      </c>
      <c r="J17" s="293">
        <v>183</v>
      </c>
      <c r="K17" s="293">
        <v>209</v>
      </c>
      <c r="L17" s="293">
        <v>215</v>
      </c>
      <c r="M17" s="293">
        <v>210</v>
      </c>
      <c r="N17" s="293">
        <v>229</v>
      </c>
      <c r="O17" s="293">
        <v>228</v>
      </c>
      <c r="P17" s="293">
        <v>204</v>
      </c>
      <c r="Q17" s="293">
        <v>197</v>
      </c>
      <c r="R17" s="293">
        <v>206</v>
      </c>
      <c r="S17" s="293">
        <v>181</v>
      </c>
      <c r="T17" s="293">
        <v>169</v>
      </c>
      <c r="U17" s="293">
        <v>178</v>
      </c>
      <c r="V17" s="293">
        <v>174</v>
      </c>
      <c r="W17" s="293">
        <v>138</v>
      </c>
      <c r="X17" s="293">
        <v>154</v>
      </c>
      <c r="Y17" s="293">
        <v>136</v>
      </c>
      <c r="Z17" s="293">
        <v>125</v>
      </c>
      <c r="AA17" s="293">
        <v>127</v>
      </c>
      <c r="AB17" s="293">
        <v>128</v>
      </c>
      <c r="AC17" s="293">
        <v>133</v>
      </c>
      <c r="AD17" s="293">
        <v>133</v>
      </c>
      <c r="AE17" s="293">
        <v>138</v>
      </c>
      <c r="AF17" s="293">
        <v>132</v>
      </c>
      <c r="AG17" s="293">
        <v>133</v>
      </c>
      <c r="AH17" s="293">
        <v>134</v>
      </c>
      <c r="AI17" s="293">
        <v>134</v>
      </c>
      <c r="AJ17" s="293">
        <v>133</v>
      </c>
      <c r="AK17" s="293">
        <v>143</v>
      </c>
      <c r="AL17" s="293">
        <v>133</v>
      </c>
      <c r="AM17" s="293">
        <v>133</v>
      </c>
      <c r="AN17" s="293">
        <v>121</v>
      </c>
    </row>
    <row r="18" spans="1:40">
      <c r="A18" s="213" t="s">
        <v>237</v>
      </c>
      <c r="B18" s="244">
        <v>10</v>
      </c>
      <c r="C18" s="245">
        <v>18</v>
      </c>
      <c r="D18" s="245">
        <v>19</v>
      </c>
      <c r="E18" s="245">
        <v>18</v>
      </c>
      <c r="F18" s="245">
        <v>29</v>
      </c>
      <c r="G18" s="245">
        <v>33</v>
      </c>
      <c r="H18" s="245">
        <v>37</v>
      </c>
      <c r="I18" s="245">
        <v>43</v>
      </c>
      <c r="J18" s="245">
        <v>57</v>
      </c>
      <c r="K18" s="245">
        <v>72</v>
      </c>
      <c r="L18" s="245">
        <v>73</v>
      </c>
      <c r="M18" s="245">
        <v>59</v>
      </c>
      <c r="N18" s="245">
        <v>76</v>
      </c>
      <c r="O18" s="245">
        <v>82</v>
      </c>
      <c r="P18" s="245">
        <v>55</v>
      </c>
      <c r="Q18" s="245">
        <v>43</v>
      </c>
      <c r="R18" s="245">
        <v>51</v>
      </c>
      <c r="S18" s="245">
        <v>30</v>
      </c>
      <c r="T18" s="245">
        <v>18</v>
      </c>
      <c r="U18" s="245">
        <v>27</v>
      </c>
      <c r="V18" s="245">
        <v>24</v>
      </c>
      <c r="W18" s="245">
        <v>2</v>
      </c>
      <c r="X18" s="245">
        <v>6</v>
      </c>
      <c r="Y18" s="245">
        <v>-11</v>
      </c>
      <c r="Z18" s="245">
        <v>-20</v>
      </c>
      <c r="AA18" s="245">
        <v>-21</v>
      </c>
      <c r="AB18" s="245">
        <v>-9</v>
      </c>
      <c r="AC18" s="245">
        <v>-12</v>
      </c>
      <c r="AD18" s="245">
        <v>-10</v>
      </c>
      <c r="AE18" s="245">
        <v>-9</v>
      </c>
      <c r="AF18" s="245">
        <v>-14</v>
      </c>
      <c r="AG18" s="245">
        <v>-10</v>
      </c>
      <c r="AH18" s="245">
        <v>-12</v>
      </c>
      <c r="AI18" s="245">
        <v>-14</v>
      </c>
      <c r="AJ18" s="245">
        <v>-3</v>
      </c>
      <c r="AK18" s="245">
        <v>2</v>
      </c>
      <c r="AL18" s="245">
        <v>3</v>
      </c>
      <c r="AM18" s="245">
        <v>9</v>
      </c>
      <c r="AN18" s="245">
        <v>5</v>
      </c>
    </row>
    <row r="19" spans="1:40">
      <c r="A19" s="213" t="s">
        <v>238</v>
      </c>
      <c r="B19" s="244">
        <v>146</v>
      </c>
      <c r="C19" s="245">
        <v>146</v>
      </c>
      <c r="D19" s="245">
        <v>153</v>
      </c>
      <c r="E19" s="245">
        <v>135</v>
      </c>
      <c r="F19" s="245">
        <v>99</v>
      </c>
      <c r="G19" s="245">
        <v>104</v>
      </c>
      <c r="H19" s="245">
        <v>108</v>
      </c>
      <c r="I19" s="245">
        <v>115</v>
      </c>
      <c r="J19" s="245">
        <v>126</v>
      </c>
      <c r="K19" s="245">
        <v>137</v>
      </c>
      <c r="L19" s="245">
        <v>142</v>
      </c>
      <c r="M19" s="245">
        <v>151</v>
      </c>
      <c r="N19" s="245">
        <v>153</v>
      </c>
      <c r="O19" s="245">
        <v>146</v>
      </c>
      <c r="P19" s="245">
        <v>149</v>
      </c>
      <c r="Q19" s="245">
        <v>154</v>
      </c>
      <c r="R19" s="245">
        <v>155</v>
      </c>
      <c r="S19" s="245">
        <v>151</v>
      </c>
      <c r="T19" s="245">
        <v>151</v>
      </c>
      <c r="U19" s="245">
        <v>151</v>
      </c>
      <c r="V19" s="245">
        <v>150</v>
      </c>
      <c r="W19" s="245">
        <v>136</v>
      </c>
      <c r="X19" s="245">
        <v>148</v>
      </c>
      <c r="Y19" s="245">
        <v>147</v>
      </c>
      <c r="Z19" s="245">
        <v>145</v>
      </c>
      <c r="AA19" s="245">
        <v>148</v>
      </c>
      <c r="AB19" s="245">
        <v>137</v>
      </c>
      <c r="AC19" s="245">
        <v>145</v>
      </c>
      <c r="AD19" s="245">
        <v>143</v>
      </c>
      <c r="AE19" s="245">
        <v>147</v>
      </c>
      <c r="AF19" s="245">
        <v>146</v>
      </c>
      <c r="AG19" s="245">
        <v>143</v>
      </c>
      <c r="AH19" s="245">
        <v>146</v>
      </c>
      <c r="AI19" s="245">
        <v>148</v>
      </c>
      <c r="AJ19" s="245">
        <v>136</v>
      </c>
      <c r="AK19" s="245">
        <v>141</v>
      </c>
      <c r="AL19" s="245">
        <v>130</v>
      </c>
      <c r="AM19" s="245">
        <v>124</v>
      </c>
      <c r="AN19" s="245">
        <v>116</v>
      </c>
    </row>
    <row r="20" spans="1:40" s="294" customFormat="1" ht="15">
      <c r="A20" s="56" t="s">
        <v>176</v>
      </c>
      <c r="B20" s="295">
        <v>137</v>
      </c>
      <c r="C20" s="296">
        <v>133</v>
      </c>
      <c r="D20" s="296">
        <v>140</v>
      </c>
      <c r="E20" s="296">
        <v>122</v>
      </c>
      <c r="F20" s="296">
        <v>96</v>
      </c>
      <c r="G20" s="296">
        <v>85</v>
      </c>
      <c r="H20" s="296">
        <v>92</v>
      </c>
      <c r="I20" s="296">
        <v>102</v>
      </c>
      <c r="J20" s="296">
        <v>117</v>
      </c>
      <c r="K20" s="296">
        <v>126</v>
      </c>
      <c r="L20" s="296">
        <v>131</v>
      </c>
      <c r="M20" s="296">
        <v>150</v>
      </c>
      <c r="N20" s="296">
        <v>131</v>
      </c>
      <c r="O20" s="296">
        <v>123</v>
      </c>
      <c r="P20" s="296">
        <v>124</v>
      </c>
      <c r="Q20" s="296">
        <v>125</v>
      </c>
      <c r="R20" s="296">
        <v>125</v>
      </c>
      <c r="S20" s="296">
        <v>118</v>
      </c>
      <c r="T20" s="296">
        <v>129</v>
      </c>
      <c r="U20" s="296">
        <v>144</v>
      </c>
      <c r="V20" s="296">
        <v>105</v>
      </c>
      <c r="W20" s="296">
        <v>139</v>
      </c>
      <c r="X20" s="296">
        <v>146</v>
      </c>
      <c r="Y20" s="296">
        <v>121</v>
      </c>
      <c r="Z20" s="296">
        <v>97</v>
      </c>
      <c r="AA20" s="296">
        <v>93</v>
      </c>
      <c r="AB20" s="296">
        <v>104</v>
      </c>
      <c r="AC20" s="296">
        <v>125</v>
      </c>
      <c r="AD20" s="296">
        <v>107</v>
      </c>
      <c r="AE20" s="296">
        <v>117</v>
      </c>
      <c r="AF20" s="296">
        <v>106</v>
      </c>
      <c r="AG20" s="296">
        <v>139</v>
      </c>
      <c r="AH20" s="296">
        <v>177</v>
      </c>
      <c r="AI20" s="296">
        <v>155</v>
      </c>
      <c r="AJ20" s="296">
        <v>117</v>
      </c>
      <c r="AK20" s="296">
        <v>170</v>
      </c>
      <c r="AL20" s="296">
        <v>112</v>
      </c>
      <c r="AM20" s="296">
        <v>105</v>
      </c>
      <c r="AN20" s="296">
        <v>99</v>
      </c>
    </row>
    <row r="21" spans="1:40">
      <c r="A21" s="213" t="s">
        <v>239</v>
      </c>
      <c r="B21" s="244">
        <v>13</v>
      </c>
      <c r="C21" s="245">
        <v>8</v>
      </c>
      <c r="D21" s="245">
        <v>9</v>
      </c>
      <c r="E21" s="245">
        <v>7</v>
      </c>
      <c r="F21" s="245">
        <v>14</v>
      </c>
      <c r="G21" s="245">
        <v>-1</v>
      </c>
      <c r="H21" s="245">
        <v>0</v>
      </c>
      <c r="I21" s="245">
        <v>3</v>
      </c>
      <c r="J21" s="245">
        <v>6</v>
      </c>
      <c r="K21" s="245">
        <v>6</v>
      </c>
      <c r="L21" s="245">
        <v>7</v>
      </c>
      <c r="M21" s="245">
        <v>24</v>
      </c>
      <c r="N21" s="245">
        <v>4</v>
      </c>
      <c r="O21" s="245">
        <v>2</v>
      </c>
      <c r="P21" s="245">
        <v>-2</v>
      </c>
      <c r="Q21" s="245">
        <v>-2</v>
      </c>
      <c r="R21" s="245">
        <v>-2</v>
      </c>
      <c r="S21" s="245">
        <v>-8</v>
      </c>
      <c r="T21" s="245">
        <v>5</v>
      </c>
      <c r="U21" s="245">
        <v>21</v>
      </c>
      <c r="V21" s="245">
        <v>-15</v>
      </c>
      <c r="W21" s="245">
        <v>28</v>
      </c>
      <c r="X21" s="245">
        <v>26</v>
      </c>
      <c r="Y21" s="245">
        <v>0</v>
      </c>
      <c r="Z21" s="245">
        <v>-20</v>
      </c>
      <c r="AA21" s="245">
        <v>-24</v>
      </c>
      <c r="AB21" s="245">
        <v>-13</v>
      </c>
      <c r="AC21" s="245">
        <v>6</v>
      </c>
      <c r="AD21" s="245">
        <v>-12</v>
      </c>
      <c r="AE21" s="245">
        <v>6</v>
      </c>
      <c r="AF21" s="245">
        <v>-15</v>
      </c>
      <c r="AG21" s="245">
        <v>18</v>
      </c>
      <c r="AH21" s="245">
        <v>55</v>
      </c>
      <c r="AI21" s="245">
        <v>36</v>
      </c>
      <c r="AJ21" s="245">
        <v>3</v>
      </c>
      <c r="AK21" s="245">
        <v>58</v>
      </c>
      <c r="AL21" s="245">
        <v>2</v>
      </c>
      <c r="AM21" s="245">
        <v>1</v>
      </c>
      <c r="AN21" s="245">
        <v>0</v>
      </c>
    </row>
    <row r="22" spans="1:40" ht="15" thickBot="1">
      <c r="A22" s="291" t="s">
        <v>240</v>
      </c>
      <c r="B22" s="246">
        <v>124</v>
      </c>
      <c r="C22" s="247">
        <v>125</v>
      </c>
      <c r="D22" s="247">
        <v>131</v>
      </c>
      <c r="E22" s="247">
        <v>115</v>
      </c>
      <c r="F22" s="247">
        <v>82</v>
      </c>
      <c r="G22" s="247">
        <v>86</v>
      </c>
      <c r="H22" s="247">
        <v>92</v>
      </c>
      <c r="I22" s="247">
        <v>99</v>
      </c>
      <c r="J22" s="247">
        <v>111</v>
      </c>
      <c r="K22" s="247">
        <v>120</v>
      </c>
      <c r="L22" s="247">
        <v>124</v>
      </c>
      <c r="M22" s="247">
        <v>126</v>
      </c>
      <c r="N22" s="247">
        <v>127</v>
      </c>
      <c r="O22" s="247">
        <v>121</v>
      </c>
      <c r="P22" s="247">
        <v>126</v>
      </c>
      <c r="Q22" s="247">
        <v>127</v>
      </c>
      <c r="R22" s="247">
        <v>127</v>
      </c>
      <c r="S22" s="247">
        <v>126</v>
      </c>
      <c r="T22" s="247">
        <v>124</v>
      </c>
      <c r="U22" s="247">
        <v>123</v>
      </c>
      <c r="V22" s="247">
        <v>120</v>
      </c>
      <c r="W22" s="247">
        <v>111</v>
      </c>
      <c r="X22" s="247">
        <v>120</v>
      </c>
      <c r="Y22" s="247">
        <v>121</v>
      </c>
      <c r="Z22" s="247">
        <v>117</v>
      </c>
      <c r="AA22" s="247">
        <v>117</v>
      </c>
      <c r="AB22" s="247">
        <v>117</v>
      </c>
      <c r="AC22" s="247">
        <v>119</v>
      </c>
      <c r="AD22" s="247">
        <v>119</v>
      </c>
      <c r="AE22" s="247">
        <v>111</v>
      </c>
      <c r="AF22" s="247">
        <v>121</v>
      </c>
      <c r="AG22" s="247">
        <v>121</v>
      </c>
      <c r="AH22" s="247">
        <v>122</v>
      </c>
      <c r="AI22" s="247">
        <v>119</v>
      </c>
      <c r="AJ22" s="247">
        <v>114</v>
      </c>
      <c r="AK22" s="247">
        <v>112</v>
      </c>
      <c r="AL22" s="247">
        <v>110</v>
      </c>
      <c r="AM22" s="247">
        <v>104</v>
      </c>
      <c r="AN22" s="247">
        <v>99</v>
      </c>
    </row>
    <row r="23" spans="1:40" ht="15" thickBot="1">
      <c r="A23" s="71" t="s">
        <v>4</v>
      </c>
      <c r="B23" s="248">
        <v>19</v>
      </c>
      <c r="C23" s="249">
        <v>31</v>
      </c>
      <c r="D23" s="249">
        <v>32</v>
      </c>
      <c r="E23" s="249">
        <v>31</v>
      </c>
      <c r="F23" s="249">
        <v>32</v>
      </c>
      <c r="G23" s="249">
        <v>52</v>
      </c>
      <c r="H23" s="249">
        <v>53</v>
      </c>
      <c r="I23" s="249">
        <v>56</v>
      </c>
      <c r="J23" s="249">
        <v>66</v>
      </c>
      <c r="K23" s="249">
        <v>83</v>
      </c>
      <c r="L23" s="249">
        <v>84</v>
      </c>
      <c r="M23" s="249">
        <v>60</v>
      </c>
      <c r="N23" s="249">
        <v>98</v>
      </c>
      <c r="O23" s="249">
        <v>105</v>
      </c>
      <c r="P23" s="249">
        <v>80</v>
      </c>
      <c r="Q23" s="249">
        <v>72</v>
      </c>
      <c r="R23" s="249">
        <v>81</v>
      </c>
      <c r="S23" s="249">
        <v>63</v>
      </c>
      <c r="T23" s="249">
        <v>40</v>
      </c>
      <c r="U23" s="249">
        <v>34</v>
      </c>
      <c r="V23" s="249">
        <v>69</v>
      </c>
      <c r="W23" s="249">
        <v>-1</v>
      </c>
      <c r="X23" s="249">
        <v>8</v>
      </c>
      <c r="Y23" s="249">
        <v>15</v>
      </c>
      <c r="Z23" s="249">
        <v>28</v>
      </c>
      <c r="AA23" s="249">
        <v>34</v>
      </c>
      <c r="AB23" s="249">
        <v>24</v>
      </c>
      <c r="AC23" s="249">
        <v>8</v>
      </c>
      <c r="AD23" s="249">
        <v>26</v>
      </c>
      <c r="AE23" s="249">
        <v>21</v>
      </c>
      <c r="AF23" s="249">
        <v>26</v>
      </c>
      <c r="AG23" s="249">
        <v>-6</v>
      </c>
      <c r="AH23" s="249">
        <v>-43</v>
      </c>
      <c r="AI23" s="249">
        <v>-21</v>
      </c>
      <c r="AJ23" s="249">
        <v>16</v>
      </c>
      <c r="AK23" s="249">
        <v>-27</v>
      </c>
      <c r="AL23" s="249">
        <v>21</v>
      </c>
      <c r="AM23" s="249">
        <v>28</v>
      </c>
      <c r="AN23" s="249">
        <v>22</v>
      </c>
    </row>
    <row r="24" spans="1:40">
      <c r="A24" s="56"/>
      <c r="B24" s="243"/>
      <c r="C24" s="94"/>
      <c r="D24" s="94"/>
      <c r="E24" s="94"/>
      <c r="F24" s="94"/>
      <c r="G24" s="94"/>
      <c r="H24" s="94"/>
      <c r="I24" s="94"/>
      <c r="J24" s="94"/>
      <c r="K24" s="94"/>
      <c r="L24" s="94"/>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row>
    <row r="25" spans="1:40" ht="15">
      <c r="A25" s="47" t="s">
        <v>61</v>
      </c>
      <c r="B25" s="102"/>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77"/>
      <c r="AK25" s="77"/>
      <c r="AL25" s="77"/>
      <c r="AM25" s="77"/>
      <c r="AN25" s="77"/>
    </row>
    <row r="26" spans="1:40" ht="7.5" customHeight="1">
      <c r="A26" s="56"/>
      <c r="B26" s="56"/>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row>
    <row r="27" spans="1:40">
      <c r="A27" s="59" t="s">
        <v>46</v>
      </c>
      <c r="B27" s="336">
        <v>22254</v>
      </c>
      <c r="C27" s="337">
        <v>22395</v>
      </c>
      <c r="D27" s="337">
        <v>22232</v>
      </c>
      <c r="E27" s="337">
        <v>22413</v>
      </c>
      <c r="F27" s="337">
        <v>23590</v>
      </c>
      <c r="G27" s="337">
        <v>24069</v>
      </c>
      <c r="H27" s="337">
        <v>24113</v>
      </c>
      <c r="I27" s="337">
        <v>24199</v>
      </c>
      <c r="J27" s="337">
        <v>24342</v>
      </c>
      <c r="K27" s="337">
        <v>23844</v>
      </c>
      <c r="L27" s="337">
        <v>23745</v>
      </c>
      <c r="M27" s="337">
        <v>23401</v>
      </c>
      <c r="N27" s="337">
        <v>22923</v>
      </c>
      <c r="O27" s="337">
        <v>22737</v>
      </c>
      <c r="P27" s="337">
        <v>22455</v>
      </c>
      <c r="Q27" s="337">
        <v>22140</v>
      </c>
      <c r="R27" s="337">
        <v>21349</v>
      </c>
      <c r="S27" s="337">
        <v>21314</v>
      </c>
      <c r="T27" s="337">
        <v>20406</v>
      </c>
      <c r="U27" s="337">
        <v>19879</v>
      </c>
      <c r="V27" s="337">
        <v>19565</v>
      </c>
      <c r="W27" s="337">
        <v>19120</v>
      </c>
      <c r="X27" s="337">
        <v>19589</v>
      </c>
      <c r="Y27" s="337">
        <v>19651</v>
      </c>
      <c r="Z27" s="337">
        <v>19386</v>
      </c>
      <c r="AA27" s="337">
        <v>19184</v>
      </c>
      <c r="AB27" s="337">
        <v>18467</v>
      </c>
      <c r="AC27" s="337">
        <v>18144</v>
      </c>
      <c r="AD27" s="337">
        <v>17595</v>
      </c>
      <c r="AE27" s="337">
        <v>17637</v>
      </c>
      <c r="AF27" s="337">
        <v>16758</v>
      </c>
      <c r="AG27" s="337">
        <v>16242.999999999998</v>
      </c>
      <c r="AH27" s="337">
        <v>16023</v>
      </c>
      <c r="AI27" s="337">
        <v>15734</v>
      </c>
      <c r="AJ27" s="337">
        <v>15310</v>
      </c>
      <c r="AK27" s="337">
        <v>14865</v>
      </c>
      <c r="AL27" s="337">
        <v>14488</v>
      </c>
      <c r="AM27" s="337">
        <v>14306</v>
      </c>
      <c r="AN27" s="337">
        <v>13860</v>
      </c>
    </row>
    <row r="28" spans="1:40">
      <c r="A28" s="59" t="s">
        <v>241</v>
      </c>
      <c r="B28" s="336">
        <v>3820</v>
      </c>
      <c r="C28" s="337">
        <v>3523</v>
      </c>
      <c r="D28" s="337">
        <v>3479</v>
      </c>
      <c r="E28" s="337">
        <v>3423</v>
      </c>
      <c r="F28" s="337">
        <v>2508</v>
      </c>
      <c r="G28" s="337">
        <v>2433</v>
      </c>
      <c r="H28" s="337">
        <v>2576</v>
      </c>
      <c r="I28" s="337">
        <v>2072</v>
      </c>
      <c r="J28" s="337">
        <v>2067</v>
      </c>
      <c r="K28" s="337">
        <v>2156</v>
      </c>
      <c r="L28" s="337">
        <v>2123</v>
      </c>
      <c r="M28" s="337">
        <v>2172</v>
      </c>
      <c r="N28" s="337">
        <v>2220</v>
      </c>
      <c r="O28" s="337">
        <v>2029</v>
      </c>
      <c r="P28" s="337">
        <v>2131</v>
      </c>
      <c r="Q28" s="337">
        <v>2207</v>
      </c>
      <c r="R28" s="337">
        <v>2220</v>
      </c>
      <c r="S28" s="337">
        <v>2340</v>
      </c>
      <c r="T28" s="337">
        <v>2285</v>
      </c>
      <c r="U28" s="337">
        <v>2259</v>
      </c>
      <c r="V28" s="337">
        <v>2261</v>
      </c>
      <c r="W28" s="337">
        <v>2243</v>
      </c>
      <c r="X28" s="337">
        <v>2238</v>
      </c>
      <c r="Y28" s="337">
        <v>2323</v>
      </c>
      <c r="Z28" s="337">
        <v>2212</v>
      </c>
      <c r="AA28" s="337">
        <v>2191</v>
      </c>
      <c r="AB28" s="337">
        <v>2212</v>
      </c>
      <c r="AC28" s="337">
        <v>2216</v>
      </c>
      <c r="AD28" s="337">
        <v>2220</v>
      </c>
      <c r="AE28" s="337">
        <v>2242</v>
      </c>
      <c r="AF28" s="337">
        <v>2261</v>
      </c>
      <c r="AG28" s="337">
        <v>2324</v>
      </c>
      <c r="AH28" s="337">
        <v>2353</v>
      </c>
      <c r="AI28" s="337">
        <v>2387</v>
      </c>
      <c r="AJ28" s="337">
        <v>2214</v>
      </c>
      <c r="AK28" s="337">
        <v>2196</v>
      </c>
      <c r="AL28" s="337">
        <v>2015</v>
      </c>
      <c r="AM28" s="337">
        <v>1864</v>
      </c>
      <c r="AN28" s="337">
        <v>1596</v>
      </c>
    </row>
    <row r="29" spans="1:40">
      <c r="A29" s="59" t="s">
        <v>44</v>
      </c>
      <c r="B29" s="336">
        <v>27172</v>
      </c>
      <c r="C29" s="337">
        <v>26968</v>
      </c>
      <c r="D29" s="337">
        <v>26730</v>
      </c>
      <c r="E29" s="337">
        <v>27063</v>
      </c>
      <c r="F29" s="337">
        <v>27593</v>
      </c>
      <c r="G29" s="337">
        <v>28023</v>
      </c>
      <c r="H29" s="337">
        <v>28351</v>
      </c>
      <c r="I29" s="337">
        <v>27829</v>
      </c>
      <c r="J29" s="337">
        <v>29987</v>
      </c>
      <c r="K29" s="337">
        <v>27606</v>
      </c>
      <c r="L29" s="337">
        <v>27420</v>
      </c>
      <c r="M29" s="337">
        <v>27309</v>
      </c>
      <c r="N29" s="337">
        <v>25569</v>
      </c>
      <c r="O29" s="337">
        <v>25092</v>
      </c>
      <c r="P29" s="337">
        <v>24879</v>
      </c>
      <c r="Q29" s="337">
        <v>24667</v>
      </c>
      <c r="R29" s="337">
        <v>23866</v>
      </c>
      <c r="S29" s="337">
        <v>23940</v>
      </c>
      <c r="T29" s="337">
        <v>23038</v>
      </c>
      <c r="U29" s="337">
        <v>22368</v>
      </c>
      <c r="V29" s="337">
        <v>22061</v>
      </c>
      <c r="W29" s="337">
        <v>21663</v>
      </c>
      <c r="X29" s="337">
        <v>22491</v>
      </c>
      <c r="Y29" s="337">
        <v>22256</v>
      </c>
      <c r="Z29" s="337">
        <v>22135</v>
      </c>
      <c r="AA29" s="337">
        <v>21875</v>
      </c>
      <c r="AB29" s="337">
        <v>21189</v>
      </c>
      <c r="AC29" s="337">
        <v>20853</v>
      </c>
      <c r="AD29" s="337">
        <v>20351</v>
      </c>
      <c r="AE29" s="337">
        <v>20363</v>
      </c>
      <c r="AF29" s="337">
        <v>19498</v>
      </c>
      <c r="AG29" s="337">
        <v>19292</v>
      </c>
      <c r="AH29" s="337">
        <v>19079</v>
      </c>
      <c r="AI29" s="337">
        <v>18820</v>
      </c>
      <c r="AJ29" s="337">
        <v>18089</v>
      </c>
      <c r="AK29" s="337">
        <v>17515</v>
      </c>
      <c r="AL29" s="337">
        <v>17236</v>
      </c>
      <c r="AM29" s="337">
        <v>16934</v>
      </c>
      <c r="AN29" s="337">
        <v>16244</v>
      </c>
    </row>
    <row r="30" spans="1:40">
      <c r="A30" s="59"/>
      <c r="B30" s="336"/>
      <c r="C30" s="337"/>
      <c r="D30" s="337"/>
      <c r="E30" s="337"/>
      <c r="F30" s="337"/>
      <c r="G30" s="337"/>
      <c r="H30" s="337"/>
      <c r="I30" s="337"/>
      <c r="J30" s="337"/>
      <c r="K30" s="337"/>
      <c r="L30" s="337"/>
      <c r="M30" s="337"/>
      <c r="N30" s="337"/>
      <c r="O30" s="337"/>
      <c r="P30" s="337"/>
      <c r="Q30" s="337"/>
      <c r="R30" s="337"/>
      <c r="S30" s="337"/>
      <c r="T30" s="337"/>
      <c r="U30" s="337"/>
      <c r="V30" s="337"/>
      <c r="W30" s="337"/>
      <c r="X30" s="337"/>
      <c r="Y30" s="337"/>
      <c r="Z30" s="337"/>
      <c r="AA30" s="337"/>
      <c r="AB30" s="337"/>
      <c r="AC30" s="337"/>
      <c r="AD30" s="337"/>
      <c r="AE30" s="337"/>
      <c r="AF30" s="337"/>
      <c r="AG30" s="337"/>
      <c r="AH30" s="337"/>
      <c r="AI30" s="337"/>
      <c r="AJ30" s="337"/>
      <c r="AK30" s="337"/>
      <c r="AL30" s="337"/>
      <c r="AM30" s="337"/>
      <c r="AN30" s="337"/>
    </row>
    <row r="31" spans="1:40" ht="15" thickBot="1">
      <c r="A31" s="62" t="s">
        <v>18</v>
      </c>
      <c r="B31" s="340">
        <v>243</v>
      </c>
      <c r="C31" s="341">
        <v>250</v>
      </c>
      <c r="D31" s="341">
        <v>134</v>
      </c>
      <c r="E31" s="341">
        <v>345</v>
      </c>
      <c r="F31" s="341">
        <v>454</v>
      </c>
      <c r="G31" s="341">
        <v>158</v>
      </c>
      <c r="H31" s="341">
        <v>152</v>
      </c>
      <c r="I31" s="341">
        <v>162</v>
      </c>
      <c r="J31" s="341">
        <v>153</v>
      </c>
      <c r="K31" s="341">
        <v>163</v>
      </c>
      <c r="L31" s="341">
        <v>159</v>
      </c>
      <c r="M31" s="341">
        <v>172</v>
      </c>
      <c r="N31" s="341">
        <v>222</v>
      </c>
      <c r="O31" s="341">
        <v>216</v>
      </c>
      <c r="P31" s="341">
        <v>209</v>
      </c>
      <c r="Q31" s="341">
        <v>218</v>
      </c>
      <c r="R31" s="341">
        <v>235</v>
      </c>
      <c r="S31" s="341">
        <v>238</v>
      </c>
      <c r="T31" s="341">
        <v>233</v>
      </c>
      <c r="U31" s="341">
        <v>230</v>
      </c>
      <c r="V31" s="341">
        <v>219</v>
      </c>
      <c r="W31" s="341">
        <v>214</v>
      </c>
      <c r="X31" s="341">
        <v>216</v>
      </c>
      <c r="Y31" s="341">
        <v>228</v>
      </c>
      <c r="Z31" s="341">
        <v>234</v>
      </c>
      <c r="AA31" s="341">
        <v>230</v>
      </c>
      <c r="AB31" s="341">
        <v>231</v>
      </c>
      <c r="AC31" s="341">
        <v>217</v>
      </c>
      <c r="AD31" s="341">
        <v>234</v>
      </c>
      <c r="AE31" s="341">
        <v>231</v>
      </c>
      <c r="AF31" s="341">
        <v>216</v>
      </c>
      <c r="AG31" s="341">
        <v>223</v>
      </c>
      <c r="AH31" s="341">
        <v>215</v>
      </c>
      <c r="AI31" s="341">
        <v>206</v>
      </c>
      <c r="AJ31" s="341">
        <v>209</v>
      </c>
      <c r="AK31" s="341">
        <v>220</v>
      </c>
      <c r="AL31" s="341">
        <v>428</v>
      </c>
      <c r="AM31" s="341">
        <v>426</v>
      </c>
      <c r="AN31" s="341">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93"/>
  <sheetViews>
    <sheetView showGridLines="0" showRowColHeaders="0" zoomScaleNormal="100" zoomScaleSheetLayoutView="130" workbookViewId="0"/>
  </sheetViews>
  <sheetFormatPr defaultColWidth="0" defaultRowHeight="15" customHeight="1" zeroHeight="1"/>
  <cols>
    <col min="1" max="1" width="50.28515625" style="197" customWidth="1"/>
    <col min="2" max="2" width="9.28515625" style="197" customWidth="1"/>
    <col min="3" max="32" width="9.42578125" style="198" customWidth="1"/>
    <col min="33" max="16384" width="9.140625" style="50" hidden="1"/>
  </cols>
  <sheetData>
    <row r="1" spans="1:32" s="242" customFormat="1" ht="15" customHeight="1">
      <c r="A1" s="297" t="s">
        <v>109</v>
      </c>
      <c r="B1" s="297"/>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298"/>
    </row>
    <row r="2" spans="1:32" s="242" customFormat="1" ht="7.5" customHeight="1">
      <c r="A2" s="299"/>
      <c r="B2" s="299"/>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row>
    <row r="3" spans="1:32" s="242" customFormat="1" ht="15" customHeight="1">
      <c r="A3" s="301"/>
      <c r="B3" s="327" t="s">
        <v>324</v>
      </c>
      <c r="C3" s="302" t="s">
        <v>287</v>
      </c>
      <c r="D3" s="302" t="s">
        <v>280</v>
      </c>
      <c r="E3" s="302" t="s">
        <v>277</v>
      </c>
      <c r="F3" s="302" t="s">
        <v>242</v>
      </c>
      <c r="G3" s="302" t="s">
        <v>234</v>
      </c>
      <c r="H3" s="302" t="s">
        <v>230</v>
      </c>
      <c r="I3" s="302" t="s">
        <v>228</v>
      </c>
      <c r="J3" s="302" t="s">
        <v>225</v>
      </c>
      <c r="K3" s="302" t="s">
        <v>224</v>
      </c>
      <c r="L3" s="302" t="s">
        <v>213</v>
      </c>
      <c r="M3" s="302" t="s">
        <v>202</v>
      </c>
      <c r="N3" s="302" t="s">
        <v>197</v>
      </c>
      <c r="O3" s="302" t="s">
        <v>190</v>
      </c>
      <c r="P3" s="302" t="s">
        <v>186</v>
      </c>
      <c r="Q3" s="302" t="s">
        <v>185</v>
      </c>
      <c r="R3" s="302" t="s">
        <v>184</v>
      </c>
      <c r="S3" s="302" t="s">
        <v>170</v>
      </c>
      <c r="T3" s="302" t="s">
        <v>165</v>
      </c>
      <c r="U3" s="302" t="s">
        <v>125</v>
      </c>
      <c r="V3" s="302" t="s">
        <v>108</v>
      </c>
      <c r="W3" s="302" t="s">
        <v>104</v>
      </c>
      <c r="X3" s="302" t="s">
        <v>100</v>
      </c>
      <c r="Y3" s="302" t="s">
        <v>78</v>
      </c>
      <c r="Z3" s="302" t="s">
        <v>76</v>
      </c>
      <c r="AA3" s="302" t="s">
        <v>75</v>
      </c>
      <c r="AB3" s="302" t="s">
        <v>73</v>
      </c>
      <c r="AC3" s="302" t="s">
        <v>72</v>
      </c>
      <c r="AD3" s="302" t="s">
        <v>71</v>
      </c>
      <c r="AE3" s="302" t="s">
        <v>66</v>
      </c>
      <c r="AF3" s="302" t="s">
        <v>58</v>
      </c>
    </row>
    <row r="4" spans="1:32" s="242" customFormat="1" ht="15" customHeight="1">
      <c r="A4" s="303" t="s">
        <v>243</v>
      </c>
      <c r="B4" s="328">
        <v>2041</v>
      </c>
      <c r="C4" s="323">
        <v>2090</v>
      </c>
      <c r="D4" s="323">
        <v>2175</v>
      </c>
      <c r="E4" s="323">
        <v>2298</v>
      </c>
      <c r="F4" s="323">
        <v>2435</v>
      </c>
      <c r="G4" s="323">
        <v>2565</v>
      </c>
      <c r="H4" s="323">
        <v>2616</v>
      </c>
      <c r="I4" s="323">
        <v>2664</v>
      </c>
      <c r="J4" s="323">
        <v>2549</v>
      </c>
      <c r="K4" s="323">
        <v>2458</v>
      </c>
      <c r="L4" s="323">
        <v>2212</v>
      </c>
      <c r="M4" s="323">
        <v>1697</v>
      </c>
      <c r="N4" s="323">
        <v>1262</v>
      </c>
      <c r="O4" s="323">
        <v>1157</v>
      </c>
      <c r="P4" s="323">
        <v>1114</v>
      </c>
      <c r="Q4" s="323">
        <v>1101</v>
      </c>
      <c r="R4" s="323">
        <v>1107</v>
      </c>
      <c r="S4" s="323">
        <v>1109</v>
      </c>
      <c r="T4" s="323">
        <v>1118</v>
      </c>
      <c r="U4" s="323">
        <v>1119</v>
      </c>
      <c r="V4" s="323">
        <v>1152</v>
      </c>
      <c r="W4" s="323">
        <v>1149</v>
      </c>
      <c r="X4" s="323">
        <v>1175</v>
      </c>
      <c r="Y4" s="323">
        <v>1199</v>
      </c>
      <c r="Z4" s="323">
        <v>1223</v>
      </c>
      <c r="AA4" s="323">
        <v>1248</v>
      </c>
      <c r="AB4" s="323">
        <v>1235</v>
      </c>
      <c r="AC4" s="323">
        <v>1272</v>
      </c>
      <c r="AD4" s="323">
        <v>1278</v>
      </c>
      <c r="AE4" s="323">
        <v>1277</v>
      </c>
      <c r="AF4" s="323">
        <v>1256</v>
      </c>
    </row>
    <row r="5" spans="1:32" s="242" customFormat="1" ht="15" customHeight="1">
      <c r="A5" s="306" t="s">
        <v>266</v>
      </c>
      <c r="B5" s="315">
        <v>1363</v>
      </c>
      <c r="C5" s="324">
        <v>1425</v>
      </c>
      <c r="D5" s="324">
        <v>1515</v>
      </c>
      <c r="E5" s="324">
        <v>1683</v>
      </c>
      <c r="F5" s="324">
        <v>1824</v>
      </c>
      <c r="G5" s="324">
        <v>1945</v>
      </c>
      <c r="H5" s="324">
        <v>2002</v>
      </c>
      <c r="I5" s="324">
        <v>2037</v>
      </c>
      <c r="J5" s="324">
        <v>1932</v>
      </c>
      <c r="K5" s="324">
        <v>1833</v>
      </c>
      <c r="L5" s="324">
        <v>1585</v>
      </c>
      <c r="M5" s="324">
        <v>1098</v>
      </c>
      <c r="N5" s="324">
        <v>681</v>
      </c>
      <c r="O5" s="324">
        <v>570</v>
      </c>
      <c r="P5" s="324">
        <v>526</v>
      </c>
      <c r="Q5" s="324">
        <v>511</v>
      </c>
      <c r="R5" s="324">
        <v>522</v>
      </c>
      <c r="S5" s="324">
        <v>525</v>
      </c>
      <c r="T5" s="324">
        <v>534</v>
      </c>
      <c r="U5" s="324">
        <v>535</v>
      </c>
      <c r="V5" s="324">
        <v>571</v>
      </c>
      <c r="W5" s="324">
        <v>569</v>
      </c>
      <c r="X5" s="324">
        <v>588</v>
      </c>
      <c r="Y5" s="324">
        <v>609</v>
      </c>
      <c r="Z5" s="324">
        <v>637</v>
      </c>
      <c r="AA5" s="324">
        <v>666</v>
      </c>
      <c r="AB5" s="324">
        <v>659</v>
      </c>
      <c r="AC5" s="324">
        <v>696</v>
      </c>
      <c r="AD5" s="324">
        <v>710</v>
      </c>
      <c r="AE5" s="324">
        <v>719</v>
      </c>
      <c r="AF5" s="324">
        <v>702</v>
      </c>
    </row>
    <row r="6" spans="1:32" s="242" customFormat="1" ht="15" customHeight="1">
      <c r="A6" s="306" t="s">
        <v>268</v>
      </c>
      <c r="B6" s="315">
        <v>678</v>
      </c>
      <c r="C6" s="324">
        <v>665</v>
      </c>
      <c r="D6" s="324">
        <v>660</v>
      </c>
      <c r="E6" s="324">
        <v>615</v>
      </c>
      <c r="F6" s="324">
        <v>611</v>
      </c>
      <c r="G6" s="324">
        <v>620</v>
      </c>
      <c r="H6" s="324">
        <v>614</v>
      </c>
      <c r="I6" s="324">
        <v>627</v>
      </c>
      <c r="J6" s="324">
        <v>617</v>
      </c>
      <c r="K6" s="324">
        <v>625</v>
      </c>
      <c r="L6" s="324">
        <v>627</v>
      </c>
      <c r="M6" s="324">
        <v>599</v>
      </c>
      <c r="N6" s="324">
        <v>581</v>
      </c>
      <c r="O6" s="324">
        <v>587</v>
      </c>
      <c r="P6" s="324">
        <v>588</v>
      </c>
      <c r="Q6" s="324">
        <v>590</v>
      </c>
      <c r="R6" s="324">
        <v>585</v>
      </c>
      <c r="S6" s="324">
        <v>584</v>
      </c>
      <c r="T6" s="324">
        <v>584</v>
      </c>
      <c r="U6" s="324">
        <v>584</v>
      </c>
      <c r="V6" s="324">
        <v>581</v>
      </c>
      <c r="W6" s="324">
        <v>580</v>
      </c>
      <c r="X6" s="324">
        <v>587</v>
      </c>
      <c r="Y6" s="324">
        <v>590</v>
      </c>
      <c r="Z6" s="324">
        <v>586</v>
      </c>
      <c r="AA6" s="324">
        <v>582</v>
      </c>
      <c r="AB6" s="324">
        <v>576</v>
      </c>
      <c r="AC6" s="324">
        <v>576</v>
      </c>
      <c r="AD6" s="324">
        <v>568</v>
      </c>
      <c r="AE6" s="324">
        <v>558</v>
      </c>
      <c r="AF6" s="324">
        <v>554</v>
      </c>
    </row>
    <row r="7" spans="1:32" s="242" customFormat="1" ht="15" customHeight="1">
      <c r="A7" s="303" t="s">
        <v>166</v>
      </c>
      <c r="B7" s="304">
        <v>-352</v>
      </c>
      <c r="C7" s="307">
        <v>-441</v>
      </c>
      <c r="D7" s="307">
        <v>-620</v>
      </c>
      <c r="E7" s="307">
        <v>-853</v>
      </c>
      <c r="F7" s="307">
        <v>-970</v>
      </c>
      <c r="G7" s="307">
        <v>-987</v>
      </c>
      <c r="H7" s="307">
        <v>-1007</v>
      </c>
      <c r="I7" s="307">
        <v>-936</v>
      </c>
      <c r="J7" s="307">
        <v>-826</v>
      </c>
      <c r="K7" s="307">
        <v>-645</v>
      </c>
      <c r="L7" s="307">
        <v>-487</v>
      </c>
      <c r="M7" s="307">
        <v>-294</v>
      </c>
      <c r="N7" s="307">
        <v>34</v>
      </c>
      <c r="O7" s="307">
        <v>159</v>
      </c>
      <c r="P7" s="307">
        <v>158</v>
      </c>
      <c r="Q7" s="307">
        <v>157</v>
      </c>
      <c r="R7" s="307">
        <v>144</v>
      </c>
      <c r="S7" s="307">
        <v>119</v>
      </c>
      <c r="T7" s="307">
        <v>101</v>
      </c>
      <c r="U7" s="307">
        <v>98</v>
      </c>
      <c r="V7" s="307">
        <v>93</v>
      </c>
      <c r="W7" s="307">
        <v>75</v>
      </c>
      <c r="X7" s="307">
        <v>42</v>
      </c>
      <c r="Y7" s="307">
        <v>18</v>
      </c>
      <c r="Z7" s="307">
        <v>-10</v>
      </c>
      <c r="AA7" s="307">
        <v>-25</v>
      </c>
      <c r="AB7" s="307">
        <v>-17</v>
      </c>
      <c r="AC7" s="307">
        <v>-14</v>
      </c>
      <c r="AD7" s="307">
        <v>-12</v>
      </c>
      <c r="AE7" s="307">
        <v>-11</v>
      </c>
      <c r="AF7" s="307">
        <v>0</v>
      </c>
    </row>
    <row r="8" spans="1:32" s="305" customFormat="1" ht="15" customHeight="1">
      <c r="A8" s="303" t="s">
        <v>42</v>
      </c>
      <c r="B8" s="304">
        <v>498</v>
      </c>
      <c r="C8" s="307">
        <v>555</v>
      </c>
      <c r="D8" s="307">
        <v>683</v>
      </c>
      <c r="E8" s="307">
        <v>824</v>
      </c>
      <c r="F8" s="307">
        <v>891</v>
      </c>
      <c r="G8" s="307">
        <v>860</v>
      </c>
      <c r="H8" s="307">
        <v>872</v>
      </c>
      <c r="I8" s="307">
        <v>854</v>
      </c>
      <c r="J8" s="307">
        <v>805</v>
      </c>
      <c r="K8" s="307">
        <v>611</v>
      </c>
      <c r="L8" s="307">
        <v>505</v>
      </c>
      <c r="M8" s="307">
        <v>370</v>
      </c>
      <c r="N8" s="307">
        <v>116</v>
      </c>
      <c r="O8" s="307">
        <v>43</v>
      </c>
      <c r="P8" s="307">
        <v>40</v>
      </c>
      <c r="Q8" s="307">
        <v>19</v>
      </c>
      <c r="R8" s="307">
        <v>-9</v>
      </c>
      <c r="S8" s="307">
        <v>2</v>
      </c>
      <c r="T8" s="307">
        <v>5</v>
      </c>
      <c r="U8" s="307">
        <v>-22</v>
      </c>
      <c r="V8" s="307">
        <v>11</v>
      </c>
      <c r="W8" s="307">
        <v>63</v>
      </c>
      <c r="X8" s="307">
        <v>11</v>
      </c>
      <c r="Y8" s="307">
        <v>53</v>
      </c>
      <c r="Z8" s="307">
        <v>66</v>
      </c>
      <c r="AA8" s="307">
        <v>86</v>
      </c>
      <c r="AB8" s="307">
        <v>76</v>
      </c>
      <c r="AC8" s="307">
        <v>83</v>
      </c>
      <c r="AD8" s="307">
        <v>111</v>
      </c>
      <c r="AE8" s="307">
        <v>143</v>
      </c>
      <c r="AF8" s="307">
        <v>122</v>
      </c>
    </row>
    <row r="9" spans="1:32" s="305" customFormat="1" ht="15" customHeight="1">
      <c r="A9" s="306" t="s">
        <v>244</v>
      </c>
      <c r="B9" s="304">
        <v>254</v>
      </c>
      <c r="C9" s="307">
        <v>283</v>
      </c>
      <c r="D9" s="307">
        <v>334</v>
      </c>
      <c r="E9" s="307">
        <v>412</v>
      </c>
      <c r="F9" s="307">
        <v>455</v>
      </c>
      <c r="G9" s="307">
        <v>456</v>
      </c>
      <c r="H9" s="307">
        <v>495</v>
      </c>
      <c r="I9" s="307">
        <v>460</v>
      </c>
      <c r="J9" s="307">
        <v>444</v>
      </c>
      <c r="K9" s="307">
        <v>362</v>
      </c>
      <c r="L9" s="307">
        <v>272</v>
      </c>
      <c r="M9" s="307">
        <v>170</v>
      </c>
      <c r="N9" s="307">
        <v>6</v>
      </c>
      <c r="O9" s="307">
        <v>-51</v>
      </c>
      <c r="P9" s="307">
        <v>-41</v>
      </c>
      <c r="Q9" s="307">
        <v>-42</v>
      </c>
      <c r="R9" s="307">
        <v>-42</v>
      </c>
      <c r="S9" s="307">
        <v>-38</v>
      </c>
      <c r="T9" s="307">
        <v>-44</v>
      </c>
      <c r="U9" s="307">
        <v>-42</v>
      </c>
      <c r="V9" s="307">
        <v>-40</v>
      </c>
      <c r="W9" s="307">
        <v>-39</v>
      </c>
      <c r="X9" s="307">
        <v>-56</v>
      </c>
      <c r="Y9" s="307">
        <v>-62</v>
      </c>
      <c r="Z9" s="307">
        <v>-43</v>
      </c>
      <c r="AA9" s="307">
        <v>-35</v>
      </c>
      <c r="AB9" s="307">
        <v>-25</v>
      </c>
      <c r="AC9" s="307">
        <v>-29</v>
      </c>
      <c r="AD9" s="307">
        <v>-24</v>
      </c>
      <c r="AE9" s="307">
        <v>-23</v>
      </c>
      <c r="AF9" s="307">
        <v>-23</v>
      </c>
    </row>
    <row r="10" spans="1:32" s="305" customFormat="1" ht="15" customHeight="1">
      <c r="A10" s="306" t="s">
        <v>245</v>
      </c>
      <c r="B10" s="304">
        <v>586</v>
      </c>
      <c r="C10" s="307">
        <v>647</v>
      </c>
      <c r="D10" s="307">
        <v>617</v>
      </c>
      <c r="E10" s="307">
        <v>688</v>
      </c>
      <c r="F10" s="307">
        <v>701</v>
      </c>
      <c r="G10" s="307">
        <v>766</v>
      </c>
      <c r="H10" s="307">
        <v>735</v>
      </c>
      <c r="I10" s="307">
        <v>693</v>
      </c>
      <c r="J10" s="307">
        <v>670</v>
      </c>
      <c r="K10" s="307">
        <v>548</v>
      </c>
      <c r="L10" s="307">
        <v>517</v>
      </c>
      <c r="M10" s="307">
        <v>233</v>
      </c>
      <c r="N10" s="307">
        <v>158</v>
      </c>
      <c r="O10" s="307">
        <v>82</v>
      </c>
      <c r="P10" s="307">
        <v>63</v>
      </c>
      <c r="Q10" s="307">
        <v>71</v>
      </c>
      <c r="R10" s="307">
        <v>65</v>
      </c>
      <c r="S10" s="307">
        <v>77</v>
      </c>
      <c r="T10" s="307">
        <v>88</v>
      </c>
      <c r="U10" s="307">
        <v>82</v>
      </c>
      <c r="V10" s="307">
        <v>89</v>
      </c>
      <c r="W10" s="307">
        <v>91</v>
      </c>
      <c r="X10" s="307">
        <v>98</v>
      </c>
      <c r="Y10" s="307">
        <v>126</v>
      </c>
      <c r="Z10" s="307">
        <v>138</v>
      </c>
      <c r="AA10" s="307">
        <v>125</v>
      </c>
      <c r="AB10" s="307">
        <v>137</v>
      </c>
      <c r="AC10" s="307">
        <v>126</v>
      </c>
      <c r="AD10" s="307">
        <v>135</v>
      </c>
      <c r="AE10" s="307">
        <v>140</v>
      </c>
      <c r="AF10" s="307">
        <v>133</v>
      </c>
    </row>
    <row r="11" spans="1:32" s="305" customFormat="1" ht="15" customHeight="1">
      <c r="A11" s="306" t="s">
        <v>246</v>
      </c>
      <c r="B11" s="304">
        <v>180</v>
      </c>
      <c r="C11" s="307">
        <v>235</v>
      </c>
      <c r="D11" s="307">
        <v>361</v>
      </c>
      <c r="E11" s="307">
        <v>463</v>
      </c>
      <c r="F11" s="307">
        <v>567</v>
      </c>
      <c r="G11" s="307">
        <v>534</v>
      </c>
      <c r="H11" s="307">
        <v>663</v>
      </c>
      <c r="I11" s="307">
        <v>737</v>
      </c>
      <c r="J11" s="307">
        <v>803</v>
      </c>
      <c r="K11" s="307">
        <v>657</v>
      </c>
      <c r="L11" s="307">
        <v>487</v>
      </c>
      <c r="M11" s="307">
        <v>240</v>
      </c>
      <c r="N11" s="307">
        <v>13</v>
      </c>
      <c r="O11" s="307">
        <v>-27</v>
      </c>
      <c r="P11" s="307">
        <v>-32</v>
      </c>
      <c r="Q11" s="307">
        <v>-48</v>
      </c>
      <c r="R11" s="307">
        <v>-44</v>
      </c>
      <c r="S11" s="307">
        <v>-7</v>
      </c>
      <c r="T11" s="307">
        <v>5</v>
      </c>
      <c r="U11" s="307">
        <v>1</v>
      </c>
      <c r="V11" s="307">
        <v>4</v>
      </c>
      <c r="W11" s="307">
        <v>7</v>
      </c>
      <c r="X11" s="307">
        <v>3</v>
      </c>
      <c r="Y11" s="307">
        <v>-12</v>
      </c>
      <c r="Z11" s="307">
        <v>-1</v>
      </c>
      <c r="AA11" s="307">
        <v>6</v>
      </c>
      <c r="AB11" s="307">
        <v>4</v>
      </c>
      <c r="AC11" s="307">
        <v>6</v>
      </c>
      <c r="AD11" s="307">
        <v>7</v>
      </c>
      <c r="AE11" s="307">
        <v>5</v>
      </c>
      <c r="AF11" s="307">
        <v>-1</v>
      </c>
    </row>
    <row r="12" spans="1:32" s="305" customFormat="1" ht="15" customHeight="1">
      <c r="A12" s="306" t="s">
        <v>247</v>
      </c>
      <c r="B12" s="304">
        <v>-37</v>
      </c>
      <c r="C12" s="307">
        <v>-44</v>
      </c>
      <c r="D12" s="307">
        <v>-53</v>
      </c>
      <c r="E12" s="307">
        <v>-97</v>
      </c>
      <c r="F12" s="307">
        <v>-117</v>
      </c>
      <c r="G12" s="307">
        <v>-136</v>
      </c>
      <c r="H12" s="307">
        <v>-168</v>
      </c>
      <c r="I12" s="307">
        <v>-187</v>
      </c>
      <c r="J12" s="307">
        <v>-186</v>
      </c>
      <c r="K12" s="307">
        <v>-150</v>
      </c>
      <c r="L12" s="307">
        <v>-123</v>
      </c>
      <c r="M12" s="307">
        <v>-47</v>
      </c>
      <c r="N12" s="307">
        <v>10</v>
      </c>
      <c r="O12" s="307">
        <v>22</v>
      </c>
      <c r="P12" s="307">
        <v>21</v>
      </c>
      <c r="Q12" s="307">
        <v>17</v>
      </c>
      <c r="R12" s="307">
        <v>15</v>
      </c>
      <c r="S12" s="307">
        <v>14</v>
      </c>
      <c r="T12" s="307">
        <v>14</v>
      </c>
      <c r="U12" s="307">
        <v>13</v>
      </c>
      <c r="V12" s="307">
        <v>15</v>
      </c>
      <c r="W12" s="307">
        <v>21</v>
      </c>
      <c r="X12" s="307">
        <v>21</v>
      </c>
      <c r="Y12" s="307">
        <v>22</v>
      </c>
      <c r="Z12" s="307">
        <v>16</v>
      </c>
      <c r="AA12" s="307">
        <v>13</v>
      </c>
      <c r="AB12" s="307">
        <v>16</v>
      </c>
      <c r="AC12" s="307">
        <v>17</v>
      </c>
      <c r="AD12" s="307">
        <v>26</v>
      </c>
      <c r="AE12" s="307">
        <v>27</v>
      </c>
      <c r="AF12" s="307">
        <v>28</v>
      </c>
    </row>
    <row r="13" spans="1:32" s="305" customFormat="1" ht="15" customHeight="1">
      <c r="A13" s="306" t="s">
        <v>248</v>
      </c>
      <c r="B13" s="304">
        <v>-568</v>
      </c>
      <c r="C13" s="307">
        <v>-560</v>
      </c>
      <c r="D13" s="307">
        <v>-616</v>
      </c>
      <c r="E13" s="307">
        <v>-705</v>
      </c>
      <c r="F13" s="307">
        <v>-741</v>
      </c>
      <c r="G13" s="307">
        <v>-763</v>
      </c>
      <c r="H13" s="307">
        <v>-863</v>
      </c>
      <c r="I13" s="307">
        <v>-925</v>
      </c>
      <c r="J13" s="307">
        <v>-865</v>
      </c>
      <c r="K13" s="307">
        <v>-838</v>
      </c>
      <c r="L13" s="307">
        <v>-731</v>
      </c>
      <c r="M13" s="307">
        <v>-519</v>
      </c>
      <c r="N13" s="307">
        <v>-228</v>
      </c>
      <c r="O13" s="307">
        <v>-100</v>
      </c>
      <c r="P13" s="307">
        <v>-57</v>
      </c>
      <c r="Q13" s="307">
        <v>-47</v>
      </c>
      <c r="R13" s="307">
        <v>-46</v>
      </c>
      <c r="S13" s="307">
        <v>-54</v>
      </c>
      <c r="T13" s="307">
        <v>-69</v>
      </c>
      <c r="U13" s="307">
        <v>-67</v>
      </c>
      <c r="V13" s="307">
        <v>-63</v>
      </c>
      <c r="W13" s="307">
        <v>-77</v>
      </c>
      <c r="X13" s="307">
        <v>-82</v>
      </c>
      <c r="Y13" s="307">
        <v>-71</v>
      </c>
      <c r="Z13" s="307">
        <v>-77</v>
      </c>
      <c r="AA13" s="307">
        <v>-67</v>
      </c>
      <c r="AB13" s="307">
        <v>-66</v>
      </c>
      <c r="AC13" s="307">
        <v>-59</v>
      </c>
      <c r="AD13" s="307">
        <v>-52</v>
      </c>
      <c r="AE13" s="307">
        <v>-53</v>
      </c>
      <c r="AF13" s="307">
        <v>-56</v>
      </c>
    </row>
    <row r="14" spans="1:32" s="305" customFormat="1" ht="15" customHeight="1">
      <c r="A14" s="306" t="s">
        <v>249</v>
      </c>
      <c r="B14" s="304">
        <v>-136</v>
      </c>
      <c r="C14" s="307">
        <v>-158</v>
      </c>
      <c r="D14" s="307">
        <v>-184</v>
      </c>
      <c r="E14" s="307">
        <v>-166</v>
      </c>
      <c r="F14" s="307">
        <v>-210</v>
      </c>
      <c r="G14" s="307">
        <v>-219</v>
      </c>
      <c r="H14" s="307">
        <v>-223</v>
      </c>
      <c r="I14" s="307">
        <v>-211</v>
      </c>
      <c r="J14" s="307">
        <v>-288</v>
      </c>
      <c r="K14" s="307">
        <v>-209</v>
      </c>
      <c r="L14" s="307">
        <v>-198</v>
      </c>
      <c r="M14" s="307">
        <v>-84</v>
      </c>
      <c r="N14" s="307">
        <v>-30</v>
      </c>
      <c r="O14" s="307">
        <v>-9</v>
      </c>
      <c r="P14" s="307">
        <v>-3</v>
      </c>
      <c r="Q14" s="307">
        <v>-2</v>
      </c>
      <c r="R14" s="307">
        <v>-1</v>
      </c>
      <c r="S14" s="307">
        <v>-31</v>
      </c>
      <c r="T14" s="307">
        <v>-50</v>
      </c>
      <c r="U14" s="307">
        <v>-37</v>
      </c>
      <c r="V14" s="307">
        <v>-25</v>
      </c>
      <c r="W14" s="307">
        <v>-48</v>
      </c>
      <c r="X14" s="307">
        <v>-20</v>
      </c>
      <c r="Y14" s="307">
        <v>-13</v>
      </c>
      <c r="Z14" s="307">
        <v>-28</v>
      </c>
      <c r="AA14" s="307">
        <v>-25</v>
      </c>
      <c r="AB14" s="307">
        <v>-16</v>
      </c>
      <c r="AC14" s="307">
        <v>-19</v>
      </c>
      <c r="AD14" s="307">
        <v>-23</v>
      </c>
      <c r="AE14" s="307">
        <v>-21</v>
      </c>
      <c r="AF14" s="307">
        <v>-32</v>
      </c>
    </row>
    <row r="15" spans="1:32" s="305" customFormat="1" ht="15" customHeight="1">
      <c r="A15" s="306" t="s">
        <v>269</v>
      </c>
      <c r="B15" s="304">
        <v>219</v>
      </c>
      <c r="C15" s="307">
        <v>152</v>
      </c>
      <c r="D15" s="307">
        <v>224</v>
      </c>
      <c r="E15" s="307">
        <v>229</v>
      </c>
      <c r="F15" s="307">
        <v>236</v>
      </c>
      <c r="G15" s="307">
        <v>222</v>
      </c>
      <c r="H15" s="307">
        <v>233</v>
      </c>
      <c r="I15" s="307">
        <v>287</v>
      </c>
      <c r="J15" s="307">
        <v>227</v>
      </c>
      <c r="K15" s="307">
        <v>241</v>
      </c>
      <c r="L15" s="307">
        <v>281</v>
      </c>
      <c r="M15" s="307">
        <v>377</v>
      </c>
      <c r="N15" s="307">
        <v>187</v>
      </c>
      <c r="O15" s="307">
        <v>126</v>
      </c>
      <c r="P15" s="307">
        <v>89</v>
      </c>
      <c r="Q15" s="307">
        <v>70</v>
      </c>
      <c r="R15" s="307">
        <v>44</v>
      </c>
      <c r="S15" s="307">
        <v>41</v>
      </c>
      <c r="T15" s="307">
        <v>61</v>
      </c>
      <c r="U15" s="307">
        <v>28</v>
      </c>
      <c r="V15" s="307">
        <v>31</v>
      </c>
      <c r="W15" s="307">
        <v>108</v>
      </c>
      <c r="X15" s="307">
        <v>47</v>
      </c>
      <c r="Y15" s="307">
        <v>63</v>
      </c>
      <c r="Z15" s="307">
        <v>61</v>
      </c>
      <c r="AA15" s="307">
        <v>71</v>
      </c>
      <c r="AB15" s="307">
        <v>24</v>
      </c>
      <c r="AC15" s="307">
        <v>41</v>
      </c>
      <c r="AD15" s="307">
        <v>42</v>
      </c>
      <c r="AE15" s="307">
        <v>68</v>
      </c>
      <c r="AF15" s="307">
        <v>73</v>
      </c>
    </row>
    <row r="16" spans="1:32" s="242" customFormat="1" ht="15" customHeight="1">
      <c r="A16" s="308" t="s">
        <v>0</v>
      </c>
      <c r="B16" s="309">
        <v>2187</v>
      </c>
      <c r="C16" s="329">
        <v>2204</v>
      </c>
      <c r="D16" s="329">
        <v>2238</v>
      </c>
      <c r="E16" s="329">
        <v>2269</v>
      </c>
      <c r="F16" s="329">
        <v>2356</v>
      </c>
      <c r="G16" s="329">
        <v>2438</v>
      </c>
      <c r="H16" s="329">
        <v>2481</v>
      </c>
      <c r="I16" s="329">
        <v>2582</v>
      </c>
      <c r="J16" s="329">
        <v>2528</v>
      </c>
      <c r="K16" s="329">
        <v>2424</v>
      </c>
      <c r="L16" s="329">
        <v>2230</v>
      </c>
      <c r="M16" s="329">
        <v>1773</v>
      </c>
      <c r="N16" s="329">
        <v>1412</v>
      </c>
      <c r="O16" s="329">
        <v>1359</v>
      </c>
      <c r="P16" s="329">
        <v>1312</v>
      </c>
      <c r="Q16" s="329">
        <v>1277</v>
      </c>
      <c r="R16" s="329">
        <v>1242</v>
      </c>
      <c r="S16" s="329">
        <v>1230</v>
      </c>
      <c r="T16" s="329">
        <v>1224</v>
      </c>
      <c r="U16" s="329">
        <v>1195</v>
      </c>
      <c r="V16" s="329">
        <v>1256</v>
      </c>
      <c r="W16" s="329">
        <v>1287</v>
      </c>
      <c r="X16" s="329">
        <v>1228</v>
      </c>
      <c r="Y16" s="329">
        <v>1270</v>
      </c>
      <c r="Z16" s="329">
        <v>1279</v>
      </c>
      <c r="AA16" s="329">
        <v>1309</v>
      </c>
      <c r="AB16" s="329">
        <v>1294</v>
      </c>
      <c r="AC16" s="329">
        <v>1341</v>
      </c>
      <c r="AD16" s="329">
        <v>1377</v>
      </c>
      <c r="AE16" s="329">
        <v>1409</v>
      </c>
      <c r="AF16" s="329">
        <v>1378</v>
      </c>
    </row>
    <row r="17" spans="1:37" s="242" customFormat="1" ht="15" customHeight="1">
      <c r="A17" s="310"/>
      <c r="B17" s="311"/>
      <c r="C17" s="330"/>
      <c r="D17" s="330"/>
      <c r="E17" s="330"/>
      <c r="F17" s="330"/>
      <c r="G17" s="330"/>
      <c r="H17" s="330"/>
      <c r="I17" s="330"/>
      <c r="J17" s="330"/>
      <c r="K17" s="330"/>
      <c r="L17" s="330"/>
      <c r="M17" s="330"/>
      <c r="N17" s="330"/>
      <c r="O17" s="330"/>
      <c r="P17" s="330"/>
      <c r="Q17" s="330"/>
      <c r="R17" s="330"/>
      <c r="S17" s="330"/>
      <c r="T17" s="330"/>
      <c r="U17" s="330"/>
      <c r="V17" s="330"/>
      <c r="W17" s="330"/>
      <c r="X17" s="330"/>
      <c r="Y17" s="330"/>
      <c r="Z17" s="330"/>
      <c r="AA17" s="330"/>
      <c r="AB17" s="330"/>
      <c r="AC17" s="330"/>
      <c r="AD17" s="330"/>
      <c r="AE17" s="330"/>
      <c r="AF17" s="330"/>
    </row>
    <row r="18" spans="1:37" s="242" customFormat="1" ht="15" customHeight="1">
      <c r="A18" s="297" t="s">
        <v>128</v>
      </c>
      <c r="B18" s="298"/>
      <c r="C18" s="331"/>
      <c r="D18" s="331"/>
      <c r="E18" s="331"/>
      <c r="F18" s="331"/>
      <c r="G18" s="331"/>
      <c r="H18" s="331"/>
      <c r="I18" s="331"/>
      <c r="J18" s="331"/>
      <c r="K18" s="331"/>
      <c r="L18" s="331"/>
      <c r="M18" s="331"/>
      <c r="N18" s="331"/>
      <c r="O18" s="331"/>
      <c r="P18" s="331"/>
      <c r="Q18" s="331"/>
      <c r="R18" s="331"/>
      <c r="S18" s="331"/>
      <c r="T18" s="331"/>
      <c r="U18" s="331"/>
      <c r="V18" s="331"/>
      <c r="W18" s="331"/>
      <c r="X18" s="331"/>
      <c r="Y18" s="331"/>
      <c r="Z18" s="331"/>
      <c r="AA18" s="331"/>
      <c r="AB18" s="331"/>
      <c r="AC18" s="331"/>
      <c r="AD18" s="331"/>
      <c r="AE18" s="331"/>
      <c r="AF18" s="331"/>
    </row>
    <row r="19" spans="1:37" s="242" customFormat="1" ht="7.5" customHeight="1">
      <c r="A19" s="299"/>
      <c r="B19" s="312"/>
      <c r="C19" s="332"/>
      <c r="D19" s="332"/>
      <c r="E19" s="332"/>
      <c r="F19" s="332"/>
      <c r="G19" s="332"/>
      <c r="H19" s="332"/>
      <c r="I19" s="332"/>
      <c r="J19" s="332"/>
      <c r="K19" s="332"/>
      <c r="L19" s="332"/>
      <c r="M19" s="332"/>
      <c r="N19" s="332"/>
      <c r="O19" s="332"/>
      <c r="P19" s="332"/>
      <c r="Q19" s="332"/>
      <c r="R19" s="332"/>
      <c r="S19" s="332"/>
      <c r="T19" s="332"/>
      <c r="U19" s="333"/>
      <c r="V19" s="332"/>
      <c r="W19" s="332"/>
      <c r="X19" s="332"/>
      <c r="Y19" s="333"/>
      <c r="Z19" s="332"/>
      <c r="AA19" s="332"/>
      <c r="AB19" s="332"/>
      <c r="AC19" s="333"/>
      <c r="AD19" s="332"/>
      <c r="AE19" s="332"/>
      <c r="AF19" s="332"/>
    </row>
    <row r="20" spans="1:37" s="242" customFormat="1" ht="15" customHeight="1">
      <c r="A20" s="301"/>
      <c r="B20" s="327" t="s">
        <v>324</v>
      </c>
      <c r="C20" s="334" t="s">
        <v>287</v>
      </c>
      <c r="D20" s="334" t="s">
        <v>280</v>
      </c>
      <c r="E20" s="334" t="s">
        <v>277</v>
      </c>
      <c r="F20" s="334" t="s">
        <v>242</v>
      </c>
      <c r="G20" s="334" t="s">
        <v>234</v>
      </c>
      <c r="H20" s="334" t="s">
        <v>230</v>
      </c>
      <c r="I20" s="334" t="s">
        <v>228</v>
      </c>
      <c r="J20" s="334" t="s">
        <v>225</v>
      </c>
      <c r="K20" s="334" t="s">
        <v>224</v>
      </c>
      <c r="L20" s="334" t="s">
        <v>213</v>
      </c>
      <c r="M20" s="334" t="s">
        <v>202</v>
      </c>
      <c r="N20" s="334" t="s">
        <v>197</v>
      </c>
      <c r="O20" s="334" t="s">
        <v>190</v>
      </c>
      <c r="P20" s="334" t="s">
        <v>186</v>
      </c>
      <c r="Q20" s="334" t="s">
        <v>185</v>
      </c>
      <c r="R20" s="334" t="s">
        <v>184</v>
      </c>
      <c r="S20" s="334" t="s">
        <v>170</v>
      </c>
      <c r="T20" s="334" t="s">
        <v>165</v>
      </c>
      <c r="U20" s="334" t="s">
        <v>125</v>
      </c>
      <c r="V20" s="334" t="s">
        <v>108</v>
      </c>
      <c r="W20" s="334" t="s">
        <v>104</v>
      </c>
      <c r="X20" s="334" t="s">
        <v>100</v>
      </c>
      <c r="Y20" s="334" t="s">
        <v>78</v>
      </c>
      <c r="Z20" s="334" t="s">
        <v>76</v>
      </c>
      <c r="AA20" s="334" t="s">
        <v>75</v>
      </c>
      <c r="AB20" s="334" t="s">
        <v>73</v>
      </c>
      <c r="AC20" s="334" t="s">
        <v>72</v>
      </c>
      <c r="AD20" s="334" t="s">
        <v>71</v>
      </c>
      <c r="AE20" s="334" t="s">
        <v>66</v>
      </c>
      <c r="AF20" s="334" t="s">
        <v>58</v>
      </c>
      <c r="AI20" s="313"/>
      <c r="AJ20" s="313"/>
      <c r="AK20" s="313"/>
    </row>
    <row r="21" spans="1:37" s="242" customFormat="1" ht="15" customHeight="1">
      <c r="A21" s="314" t="s">
        <v>250</v>
      </c>
      <c r="B21" s="315">
        <v>1124</v>
      </c>
      <c r="C21" s="324">
        <v>1183</v>
      </c>
      <c r="D21" s="324">
        <v>1272</v>
      </c>
      <c r="E21" s="324">
        <v>1418</v>
      </c>
      <c r="F21" s="324">
        <v>1537</v>
      </c>
      <c r="G21" s="324">
        <v>1650</v>
      </c>
      <c r="H21" s="324">
        <v>1707</v>
      </c>
      <c r="I21" s="324">
        <v>1746</v>
      </c>
      <c r="J21" s="324">
        <v>1663</v>
      </c>
      <c r="K21" s="324">
        <v>1586</v>
      </c>
      <c r="L21" s="324">
        <v>1371</v>
      </c>
      <c r="M21" s="324">
        <v>922</v>
      </c>
      <c r="N21" s="324">
        <v>548</v>
      </c>
      <c r="O21" s="324">
        <v>444</v>
      </c>
      <c r="P21" s="324">
        <v>396</v>
      </c>
      <c r="Q21" s="324">
        <v>388</v>
      </c>
      <c r="R21" s="324">
        <v>398</v>
      </c>
      <c r="S21" s="324">
        <v>402</v>
      </c>
      <c r="T21" s="324">
        <v>412</v>
      </c>
      <c r="U21" s="324">
        <v>415</v>
      </c>
      <c r="V21" s="324">
        <v>444</v>
      </c>
      <c r="W21" s="324">
        <v>444</v>
      </c>
      <c r="X21" s="324">
        <v>464</v>
      </c>
      <c r="Y21" s="324">
        <v>484</v>
      </c>
      <c r="Z21" s="324">
        <v>510</v>
      </c>
      <c r="AA21" s="324">
        <v>536</v>
      </c>
      <c r="AB21" s="324">
        <v>532</v>
      </c>
      <c r="AC21" s="324">
        <v>566</v>
      </c>
      <c r="AD21" s="324">
        <v>584</v>
      </c>
      <c r="AE21" s="324">
        <v>593</v>
      </c>
      <c r="AF21" s="324">
        <v>581</v>
      </c>
      <c r="AI21" s="313"/>
      <c r="AJ21" s="313"/>
      <c r="AK21" s="313"/>
    </row>
    <row r="22" spans="1:37" s="242" customFormat="1" ht="15" customHeight="1">
      <c r="A22" s="314" t="s">
        <v>167</v>
      </c>
      <c r="B22" s="315">
        <v>-351</v>
      </c>
      <c r="C22" s="324">
        <v>-440</v>
      </c>
      <c r="D22" s="324">
        <v>-619</v>
      </c>
      <c r="E22" s="324">
        <v>-850</v>
      </c>
      <c r="F22" s="324">
        <v>-968</v>
      </c>
      <c r="G22" s="324">
        <v>-984</v>
      </c>
      <c r="H22" s="324">
        <v>-1006</v>
      </c>
      <c r="I22" s="324">
        <v>-935</v>
      </c>
      <c r="J22" s="324">
        <v>-825</v>
      </c>
      <c r="K22" s="324">
        <v>-644</v>
      </c>
      <c r="L22" s="324">
        <v>-486</v>
      </c>
      <c r="M22" s="324">
        <v>-293</v>
      </c>
      <c r="N22" s="324">
        <v>35</v>
      </c>
      <c r="O22" s="324">
        <v>160</v>
      </c>
      <c r="P22" s="324">
        <v>159</v>
      </c>
      <c r="Q22" s="324">
        <v>158</v>
      </c>
      <c r="R22" s="324">
        <v>145</v>
      </c>
      <c r="S22" s="324">
        <v>120</v>
      </c>
      <c r="T22" s="324">
        <v>102</v>
      </c>
      <c r="U22" s="324">
        <v>99</v>
      </c>
      <c r="V22" s="324">
        <v>93</v>
      </c>
      <c r="W22" s="324">
        <v>76</v>
      </c>
      <c r="X22" s="324">
        <v>43</v>
      </c>
      <c r="Y22" s="324">
        <v>18</v>
      </c>
      <c r="Z22" s="324">
        <v>-10</v>
      </c>
      <c r="AA22" s="324">
        <v>-25</v>
      </c>
      <c r="AB22" s="324">
        <v>-17</v>
      </c>
      <c r="AC22" s="324">
        <v>-13</v>
      </c>
      <c r="AD22" s="324">
        <v>-11</v>
      </c>
      <c r="AE22" s="324">
        <v>-10</v>
      </c>
      <c r="AF22" s="324">
        <v>1</v>
      </c>
      <c r="AI22" s="313"/>
      <c r="AJ22" s="313"/>
      <c r="AK22" s="313"/>
    </row>
    <row r="23" spans="1:37" s="242" customFormat="1" ht="15" customHeight="1">
      <c r="A23" s="303" t="s">
        <v>42</v>
      </c>
      <c r="B23" s="316">
        <v>451</v>
      </c>
      <c r="C23" s="317">
        <v>504</v>
      </c>
      <c r="D23" s="317">
        <v>606</v>
      </c>
      <c r="E23" s="317">
        <v>739</v>
      </c>
      <c r="F23" s="317">
        <v>791</v>
      </c>
      <c r="G23" s="317">
        <v>772</v>
      </c>
      <c r="H23" s="317">
        <v>796</v>
      </c>
      <c r="I23" s="317">
        <v>774</v>
      </c>
      <c r="J23" s="317">
        <v>715</v>
      </c>
      <c r="K23" s="317">
        <v>571</v>
      </c>
      <c r="L23" s="317">
        <v>460</v>
      </c>
      <c r="M23" s="317">
        <v>330</v>
      </c>
      <c r="N23" s="317">
        <v>110</v>
      </c>
      <c r="O23" s="317">
        <v>31</v>
      </c>
      <c r="P23" s="317">
        <v>47</v>
      </c>
      <c r="Q23" s="317">
        <v>21</v>
      </c>
      <c r="R23" s="317">
        <v>-5</v>
      </c>
      <c r="S23" s="317">
        <v>4</v>
      </c>
      <c r="T23" s="317">
        <v>9</v>
      </c>
      <c r="U23" s="317">
        <v>-15</v>
      </c>
      <c r="V23" s="317">
        <v>21</v>
      </c>
      <c r="W23" s="317">
        <v>59</v>
      </c>
      <c r="X23" s="317">
        <v>12</v>
      </c>
      <c r="Y23" s="317">
        <v>48</v>
      </c>
      <c r="Z23" s="317">
        <v>68</v>
      </c>
      <c r="AA23" s="317">
        <v>79</v>
      </c>
      <c r="AB23" s="317">
        <v>78</v>
      </c>
      <c r="AC23" s="317">
        <v>79</v>
      </c>
      <c r="AD23" s="317">
        <v>114</v>
      </c>
      <c r="AE23" s="317">
        <v>129</v>
      </c>
      <c r="AF23" s="317">
        <v>118</v>
      </c>
      <c r="AI23" s="313"/>
      <c r="AJ23" s="313"/>
      <c r="AK23" s="313"/>
    </row>
    <row r="24" spans="1:37" s="242" customFormat="1" ht="15" customHeight="1">
      <c r="A24" s="306" t="s">
        <v>244</v>
      </c>
      <c r="B24" s="316">
        <v>254</v>
      </c>
      <c r="C24" s="317">
        <v>283</v>
      </c>
      <c r="D24" s="317">
        <v>334</v>
      </c>
      <c r="E24" s="317">
        <v>412</v>
      </c>
      <c r="F24" s="317">
        <v>455</v>
      </c>
      <c r="G24" s="317">
        <v>456</v>
      </c>
      <c r="H24" s="317">
        <v>495</v>
      </c>
      <c r="I24" s="317">
        <v>460</v>
      </c>
      <c r="J24" s="317">
        <v>444</v>
      </c>
      <c r="K24" s="317">
        <v>362</v>
      </c>
      <c r="L24" s="317">
        <v>272</v>
      </c>
      <c r="M24" s="317">
        <v>170</v>
      </c>
      <c r="N24" s="317">
        <v>6</v>
      </c>
      <c r="O24" s="317">
        <v>-51</v>
      </c>
      <c r="P24" s="317">
        <v>-41</v>
      </c>
      <c r="Q24" s="317">
        <v>-42</v>
      </c>
      <c r="R24" s="317">
        <v>-42</v>
      </c>
      <c r="S24" s="317">
        <v>-38</v>
      </c>
      <c r="T24" s="317">
        <v>-44</v>
      </c>
      <c r="U24" s="317">
        <v>-42</v>
      </c>
      <c r="V24" s="317">
        <v>-40</v>
      </c>
      <c r="W24" s="317">
        <v>-39</v>
      </c>
      <c r="X24" s="317">
        <v>-56</v>
      </c>
      <c r="Y24" s="317">
        <v>-62</v>
      </c>
      <c r="Z24" s="317">
        <v>-43</v>
      </c>
      <c r="AA24" s="317">
        <v>-35</v>
      </c>
      <c r="AB24" s="317">
        <v>-25</v>
      </c>
      <c r="AC24" s="317">
        <v>-29</v>
      </c>
      <c r="AD24" s="317">
        <v>-24</v>
      </c>
      <c r="AE24" s="317">
        <v>-23</v>
      </c>
      <c r="AF24" s="317">
        <v>-23</v>
      </c>
      <c r="AI24" s="313"/>
      <c r="AJ24" s="313"/>
      <c r="AK24" s="313"/>
    </row>
    <row r="25" spans="1:37" s="242" customFormat="1" ht="15" customHeight="1">
      <c r="A25" s="306" t="s">
        <v>245</v>
      </c>
      <c r="B25" s="316">
        <v>482</v>
      </c>
      <c r="C25" s="317">
        <v>536</v>
      </c>
      <c r="D25" s="317">
        <v>485</v>
      </c>
      <c r="E25" s="317">
        <v>537</v>
      </c>
      <c r="F25" s="317">
        <v>528</v>
      </c>
      <c r="G25" s="317">
        <v>582</v>
      </c>
      <c r="H25" s="317">
        <v>577</v>
      </c>
      <c r="I25" s="317">
        <v>534</v>
      </c>
      <c r="J25" s="317">
        <v>517</v>
      </c>
      <c r="K25" s="317">
        <v>438</v>
      </c>
      <c r="L25" s="317">
        <v>435</v>
      </c>
      <c r="M25" s="317">
        <v>207</v>
      </c>
      <c r="N25" s="317">
        <v>137</v>
      </c>
      <c r="O25" s="317">
        <v>78</v>
      </c>
      <c r="P25" s="317">
        <v>63</v>
      </c>
      <c r="Q25" s="317">
        <v>73</v>
      </c>
      <c r="R25" s="317">
        <v>68</v>
      </c>
      <c r="S25" s="317">
        <v>81</v>
      </c>
      <c r="T25" s="317">
        <v>92</v>
      </c>
      <c r="U25" s="317">
        <v>84</v>
      </c>
      <c r="V25" s="317">
        <v>90</v>
      </c>
      <c r="W25" s="317">
        <v>95</v>
      </c>
      <c r="X25" s="317">
        <v>99</v>
      </c>
      <c r="Y25" s="317">
        <v>126</v>
      </c>
      <c r="Z25" s="317">
        <v>130</v>
      </c>
      <c r="AA25" s="317">
        <v>120</v>
      </c>
      <c r="AB25" s="317">
        <v>125</v>
      </c>
      <c r="AC25" s="317">
        <v>113</v>
      </c>
      <c r="AD25" s="317">
        <v>125</v>
      </c>
      <c r="AE25" s="317">
        <v>132</v>
      </c>
      <c r="AF25" s="317">
        <v>125</v>
      </c>
      <c r="AI25" s="313"/>
      <c r="AJ25" s="313"/>
      <c r="AK25" s="313"/>
    </row>
    <row r="26" spans="1:37" s="242" customFormat="1" ht="15" customHeight="1">
      <c r="A26" s="306" t="s">
        <v>246</v>
      </c>
      <c r="B26" s="304">
        <v>155</v>
      </c>
      <c r="C26" s="307">
        <v>205</v>
      </c>
      <c r="D26" s="307">
        <v>306</v>
      </c>
      <c r="E26" s="307">
        <v>415</v>
      </c>
      <c r="F26" s="307">
        <v>517</v>
      </c>
      <c r="G26" s="307">
        <v>498</v>
      </c>
      <c r="H26" s="307">
        <v>586</v>
      </c>
      <c r="I26" s="307">
        <v>695</v>
      </c>
      <c r="J26" s="307">
        <v>749</v>
      </c>
      <c r="K26" s="307">
        <v>608</v>
      </c>
      <c r="L26" s="307">
        <v>441</v>
      </c>
      <c r="M26" s="307">
        <v>207</v>
      </c>
      <c r="N26" s="307">
        <v>13</v>
      </c>
      <c r="O26" s="307">
        <v>-24</v>
      </c>
      <c r="P26" s="307">
        <v>-21</v>
      </c>
      <c r="Q26" s="307">
        <v>-39</v>
      </c>
      <c r="R26" s="307">
        <v>-36</v>
      </c>
      <c r="S26" s="307">
        <v>-3</v>
      </c>
      <c r="T26" s="307">
        <v>18</v>
      </c>
      <c r="U26" s="307">
        <v>11</v>
      </c>
      <c r="V26" s="307">
        <v>13</v>
      </c>
      <c r="W26" s="307">
        <v>11</v>
      </c>
      <c r="X26" s="307">
        <v>24</v>
      </c>
      <c r="Y26" s="307">
        <v>27</v>
      </c>
      <c r="Z26" s="307">
        <v>17</v>
      </c>
      <c r="AA26" s="307">
        <v>10</v>
      </c>
      <c r="AB26" s="307">
        <v>5</v>
      </c>
      <c r="AC26" s="307">
        <v>7</v>
      </c>
      <c r="AD26" s="307">
        <v>9</v>
      </c>
      <c r="AE26" s="307">
        <v>7</v>
      </c>
      <c r="AF26" s="307">
        <v>2</v>
      </c>
      <c r="AI26" s="313"/>
      <c r="AJ26" s="313"/>
      <c r="AK26" s="313"/>
    </row>
    <row r="27" spans="1:37" s="242" customFormat="1" ht="15" customHeight="1">
      <c r="A27" s="306" t="s">
        <v>247</v>
      </c>
      <c r="B27" s="316">
        <v>-37</v>
      </c>
      <c r="C27" s="317">
        <v>-44</v>
      </c>
      <c r="D27" s="317">
        <v>-53</v>
      </c>
      <c r="E27" s="317">
        <v>-97</v>
      </c>
      <c r="F27" s="317">
        <v>-117</v>
      </c>
      <c r="G27" s="317">
        <v>-136</v>
      </c>
      <c r="H27" s="317">
        <v>-168</v>
      </c>
      <c r="I27" s="317">
        <v>-187</v>
      </c>
      <c r="J27" s="317">
        <v>-186</v>
      </c>
      <c r="K27" s="317">
        <v>-150</v>
      </c>
      <c r="L27" s="317">
        <v>-123</v>
      </c>
      <c r="M27" s="317">
        <v>-47</v>
      </c>
      <c r="N27" s="317">
        <v>10</v>
      </c>
      <c r="O27" s="317">
        <v>22</v>
      </c>
      <c r="P27" s="317">
        <v>21</v>
      </c>
      <c r="Q27" s="317">
        <v>17</v>
      </c>
      <c r="R27" s="317">
        <v>15</v>
      </c>
      <c r="S27" s="317">
        <v>14</v>
      </c>
      <c r="T27" s="317">
        <v>14</v>
      </c>
      <c r="U27" s="317">
        <v>13</v>
      </c>
      <c r="V27" s="317">
        <v>15</v>
      </c>
      <c r="W27" s="317">
        <v>21</v>
      </c>
      <c r="X27" s="317">
        <v>21</v>
      </c>
      <c r="Y27" s="317">
        <v>22</v>
      </c>
      <c r="Z27" s="317">
        <v>16</v>
      </c>
      <c r="AA27" s="317">
        <v>13</v>
      </c>
      <c r="AB27" s="317">
        <v>16</v>
      </c>
      <c r="AC27" s="317">
        <v>17</v>
      </c>
      <c r="AD27" s="317">
        <v>26</v>
      </c>
      <c r="AE27" s="317">
        <v>27</v>
      </c>
      <c r="AF27" s="317">
        <v>28</v>
      </c>
      <c r="AI27" s="313"/>
      <c r="AJ27" s="313"/>
      <c r="AK27" s="313"/>
    </row>
    <row r="28" spans="1:37" s="242" customFormat="1" ht="15" customHeight="1">
      <c r="A28" s="306" t="s">
        <v>248</v>
      </c>
      <c r="B28" s="304">
        <v>-568</v>
      </c>
      <c r="C28" s="307">
        <v>-560</v>
      </c>
      <c r="D28" s="307">
        <v>-616</v>
      </c>
      <c r="E28" s="307">
        <v>-705</v>
      </c>
      <c r="F28" s="307">
        <v>-741</v>
      </c>
      <c r="G28" s="307">
        <v>-763</v>
      </c>
      <c r="H28" s="307">
        <v>-863</v>
      </c>
      <c r="I28" s="307">
        <v>-925</v>
      </c>
      <c r="J28" s="307">
        <v>-865</v>
      </c>
      <c r="K28" s="307">
        <v>-838</v>
      </c>
      <c r="L28" s="307">
        <v>-731</v>
      </c>
      <c r="M28" s="307">
        <v>-519</v>
      </c>
      <c r="N28" s="307">
        <v>-228</v>
      </c>
      <c r="O28" s="307">
        <v>-100</v>
      </c>
      <c r="P28" s="307">
        <v>-57</v>
      </c>
      <c r="Q28" s="307">
        <v>-47</v>
      </c>
      <c r="R28" s="307">
        <v>-46</v>
      </c>
      <c r="S28" s="307">
        <v>-54</v>
      </c>
      <c r="T28" s="307">
        <v>-69</v>
      </c>
      <c r="U28" s="307">
        <v>-67</v>
      </c>
      <c r="V28" s="307">
        <v>-63</v>
      </c>
      <c r="W28" s="307">
        <v>-77</v>
      </c>
      <c r="X28" s="307">
        <v>-82</v>
      </c>
      <c r="Y28" s="307">
        <v>-71</v>
      </c>
      <c r="Z28" s="307">
        <v>-77</v>
      </c>
      <c r="AA28" s="307">
        <v>-67</v>
      </c>
      <c r="AB28" s="307">
        <v>-66</v>
      </c>
      <c r="AC28" s="307">
        <v>-59</v>
      </c>
      <c r="AD28" s="307">
        <v>-52</v>
      </c>
      <c r="AE28" s="307">
        <v>-53</v>
      </c>
      <c r="AF28" s="307">
        <v>-56</v>
      </c>
      <c r="AI28" s="313"/>
      <c r="AJ28" s="313"/>
      <c r="AK28" s="313"/>
    </row>
    <row r="29" spans="1:37" s="242" customFormat="1" ht="15" customHeight="1">
      <c r="A29" s="306" t="s">
        <v>249</v>
      </c>
      <c r="B29" s="304">
        <v>-131</v>
      </c>
      <c r="C29" s="307">
        <v>-153</v>
      </c>
      <c r="D29" s="307">
        <v>-178</v>
      </c>
      <c r="E29" s="307">
        <v>-160</v>
      </c>
      <c r="F29" s="307">
        <v>-204</v>
      </c>
      <c r="G29" s="307">
        <v>-212</v>
      </c>
      <c r="H29" s="307">
        <v>-216</v>
      </c>
      <c r="I29" s="307">
        <v>-204</v>
      </c>
      <c r="J29" s="307">
        <v>-281</v>
      </c>
      <c r="K29" s="307">
        <v>-202</v>
      </c>
      <c r="L29" s="307">
        <v>-192</v>
      </c>
      <c r="M29" s="307">
        <v>-80</v>
      </c>
      <c r="N29" s="307">
        <v>-26</v>
      </c>
      <c r="O29" s="307">
        <v>-4</v>
      </c>
      <c r="P29" s="307">
        <v>1</v>
      </c>
      <c r="Q29" s="307">
        <v>4</v>
      </c>
      <c r="R29" s="307">
        <v>5</v>
      </c>
      <c r="S29" s="307">
        <v>-26</v>
      </c>
      <c r="T29" s="307">
        <v>-46</v>
      </c>
      <c r="U29" s="307">
        <v>-33</v>
      </c>
      <c r="V29" s="307">
        <v>-20</v>
      </c>
      <c r="W29" s="307">
        <v>-44</v>
      </c>
      <c r="X29" s="307">
        <v>-18</v>
      </c>
      <c r="Y29" s="307">
        <v>-12</v>
      </c>
      <c r="Z29" s="307">
        <v>-24</v>
      </c>
      <c r="AA29" s="307">
        <v>-22</v>
      </c>
      <c r="AB29" s="307">
        <v>-11</v>
      </c>
      <c r="AC29" s="307">
        <v>-14</v>
      </c>
      <c r="AD29" s="307">
        <v>-19</v>
      </c>
      <c r="AE29" s="307">
        <v>-17</v>
      </c>
      <c r="AF29" s="307">
        <v>-28</v>
      </c>
      <c r="AI29" s="313"/>
      <c r="AJ29" s="313"/>
      <c r="AK29" s="313"/>
    </row>
    <row r="30" spans="1:37" s="242" customFormat="1" ht="15" customHeight="1">
      <c r="A30" s="306" t="s">
        <v>270</v>
      </c>
      <c r="B30" s="316">
        <v>296</v>
      </c>
      <c r="C30" s="317">
        <v>237</v>
      </c>
      <c r="D30" s="317">
        <v>328</v>
      </c>
      <c r="E30" s="317">
        <v>337</v>
      </c>
      <c r="F30" s="317">
        <v>353</v>
      </c>
      <c r="G30" s="317">
        <v>347</v>
      </c>
      <c r="H30" s="317">
        <v>385</v>
      </c>
      <c r="I30" s="317">
        <v>401</v>
      </c>
      <c r="J30" s="317">
        <v>337</v>
      </c>
      <c r="K30" s="317">
        <v>353</v>
      </c>
      <c r="L30" s="317">
        <v>358</v>
      </c>
      <c r="M30" s="317">
        <v>392</v>
      </c>
      <c r="N30" s="317">
        <v>198</v>
      </c>
      <c r="O30" s="317">
        <v>110</v>
      </c>
      <c r="P30" s="317">
        <v>81</v>
      </c>
      <c r="Q30" s="317">
        <v>55</v>
      </c>
      <c r="R30" s="317">
        <v>31</v>
      </c>
      <c r="S30" s="317">
        <v>30</v>
      </c>
      <c r="T30" s="317">
        <v>44</v>
      </c>
      <c r="U30" s="317">
        <v>19</v>
      </c>
      <c r="V30" s="317">
        <v>26</v>
      </c>
      <c r="W30" s="317">
        <v>92</v>
      </c>
      <c r="X30" s="317">
        <v>24</v>
      </c>
      <c r="Y30" s="317">
        <v>18</v>
      </c>
      <c r="Z30" s="317">
        <v>49</v>
      </c>
      <c r="AA30" s="317">
        <v>60</v>
      </c>
      <c r="AB30" s="317">
        <v>34</v>
      </c>
      <c r="AC30" s="317">
        <v>44</v>
      </c>
      <c r="AD30" s="317">
        <v>49</v>
      </c>
      <c r="AE30" s="317">
        <v>56</v>
      </c>
      <c r="AF30" s="317">
        <v>70</v>
      </c>
      <c r="AI30" s="313"/>
      <c r="AJ30" s="313"/>
      <c r="AK30" s="313"/>
    </row>
    <row r="31" spans="1:37" s="242" customFormat="1" ht="15" customHeight="1">
      <c r="A31" s="308" t="s">
        <v>111</v>
      </c>
      <c r="B31" s="309">
        <v>1224</v>
      </c>
      <c r="C31" s="329">
        <v>1247</v>
      </c>
      <c r="D31" s="329">
        <v>1259</v>
      </c>
      <c r="E31" s="329">
        <v>1307</v>
      </c>
      <c r="F31" s="329">
        <v>1360</v>
      </c>
      <c r="G31" s="329">
        <v>1438</v>
      </c>
      <c r="H31" s="329">
        <v>1497</v>
      </c>
      <c r="I31" s="329">
        <v>1585</v>
      </c>
      <c r="J31" s="329">
        <v>1553</v>
      </c>
      <c r="K31" s="329">
        <v>1513</v>
      </c>
      <c r="L31" s="329">
        <v>1345</v>
      </c>
      <c r="M31" s="329">
        <v>959</v>
      </c>
      <c r="N31" s="329">
        <v>693</v>
      </c>
      <c r="O31" s="329">
        <v>635</v>
      </c>
      <c r="P31" s="329">
        <v>602</v>
      </c>
      <c r="Q31" s="329">
        <v>567</v>
      </c>
      <c r="R31" s="329">
        <v>538</v>
      </c>
      <c r="S31" s="329">
        <v>526</v>
      </c>
      <c r="T31" s="329">
        <v>523</v>
      </c>
      <c r="U31" s="329">
        <v>499</v>
      </c>
      <c r="V31" s="329">
        <v>558</v>
      </c>
      <c r="W31" s="329">
        <v>579</v>
      </c>
      <c r="X31" s="329">
        <v>519</v>
      </c>
      <c r="Y31" s="329">
        <v>550</v>
      </c>
      <c r="Z31" s="329">
        <v>568</v>
      </c>
      <c r="AA31" s="329">
        <v>590</v>
      </c>
      <c r="AB31" s="329">
        <v>593</v>
      </c>
      <c r="AC31" s="329">
        <v>632</v>
      </c>
      <c r="AD31" s="329">
        <v>687</v>
      </c>
      <c r="AE31" s="329">
        <v>712</v>
      </c>
      <c r="AF31" s="329">
        <v>700</v>
      </c>
      <c r="AI31" s="313"/>
      <c r="AJ31" s="313"/>
      <c r="AK31" s="313"/>
    </row>
    <row r="32" spans="1:37" s="242" customFormat="1" ht="15" customHeight="1">
      <c r="A32" s="301"/>
      <c r="B32" s="318"/>
      <c r="C32" s="311"/>
      <c r="D32" s="311"/>
      <c r="E32" s="311"/>
      <c r="F32" s="311"/>
      <c r="G32" s="311"/>
      <c r="H32" s="311"/>
      <c r="I32" s="311"/>
      <c r="J32" s="311"/>
      <c r="K32" s="311"/>
      <c r="L32" s="311"/>
      <c r="M32" s="311"/>
      <c r="N32" s="311"/>
      <c r="O32" s="311"/>
      <c r="P32" s="311"/>
      <c r="Q32" s="311"/>
      <c r="R32" s="311"/>
      <c r="S32" s="311"/>
      <c r="T32" s="311"/>
      <c r="U32" s="311"/>
      <c r="V32" s="311"/>
      <c r="W32" s="311"/>
      <c r="X32" s="311"/>
      <c r="Y32" s="311"/>
      <c r="Z32" s="311"/>
      <c r="AA32" s="311"/>
      <c r="AB32" s="311"/>
      <c r="AC32" s="311"/>
      <c r="AD32" s="311"/>
      <c r="AE32" s="311"/>
      <c r="AF32" s="311"/>
      <c r="AI32" s="313"/>
      <c r="AJ32" s="313"/>
      <c r="AK32" s="313"/>
    </row>
    <row r="33" spans="1:37" s="242" customFormat="1" ht="15" customHeight="1">
      <c r="A33" s="310" t="s">
        <v>113</v>
      </c>
      <c r="B33" s="319">
        <v>678</v>
      </c>
      <c r="C33" s="324">
        <v>665</v>
      </c>
      <c r="D33" s="324">
        <v>660</v>
      </c>
      <c r="E33" s="324">
        <v>615</v>
      </c>
      <c r="F33" s="324">
        <v>611</v>
      </c>
      <c r="G33" s="324">
        <v>620</v>
      </c>
      <c r="H33" s="324">
        <v>614</v>
      </c>
      <c r="I33" s="324">
        <v>627</v>
      </c>
      <c r="J33" s="324">
        <v>617</v>
      </c>
      <c r="K33" s="324">
        <v>625</v>
      </c>
      <c r="L33" s="324">
        <v>627</v>
      </c>
      <c r="M33" s="324">
        <v>599</v>
      </c>
      <c r="N33" s="324">
        <v>581</v>
      </c>
      <c r="O33" s="324">
        <v>587</v>
      </c>
      <c r="P33" s="324">
        <v>588</v>
      </c>
      <c r="Q33" s="324">
        <v>590</v>
      </c>
      <c r="R33" s="324">
        <v>585</v>
      </c>
      <c r="S33" s="324">
        <v>584</v>
      </c>
      <c r="T33" s="324">
        <v>584</v>
      </c>
      <c r="U33" s="324">
        <v>584</v>
      </c>
      <c r="V33" s="324">
        <v>581</v>
      </c>
      <c r="W33" s="324">
        <v>580</v>
      </c>
      <c r="X33" s="324">
        <v>587</v>
      </c>
      <c r="Y33" s="324">
        <v>590</v>
      </c>
      <c r="Z33" s="324">
        <v>586</v>
      </c>
      <c r="AA33" s="324">
        <v>582</v>
      </c>
      <c r="AB33" s="324">
        <v>576</v>
      </c>
      <c r="AC33" s="324">
        <v>576</v>
      </c>
      <c r="AD33" s="324">
        <v>568</v>
      </c>
      <c r="AE33" s="324">
        <v>558</v>
      </c>
      <c r="AF33" s="324">
        <v>554</v>
      </c>
      <c r="AI33" s="313"/>
      <c r="AJ33" s="313"/>
      <c r="AK33" s="313"/>
    </row>
    <row r="34" spans="1:37" s="242" customFormat="1" ht="15" customHeight="1">
      <c r="A34" s="303" t="s">
        <v>42</v>
      </c>
      <c r="B34" s="319">
        <v>163</v>
      </c>
      <c r="C34" s="324">
        <v>175</v>
      </c>
      <c r="D34" s="324">
        <v>208</v>
      </c>
      <c r="E34" s="324">
        <v>238</v>
      </c>
      <c r="F34" s="324">
        <v>272</v>
      </c>
      <c r="G34" s="324">
        <v>262</v>
      </c>
      <c r="H34" s="324">
        <v>256</v>
      </c>
      <c r="I34" s="324">
        <v>249</v>
      </c>
      <c r="J34" s="324">
        <v>240</v>
      </c>
      <c r="K34" s="324">
        <v>166</v>
      </c>
      <c r="L34" s="324">
        <v>140</v>
      </c>
      <c r="M34" s="324">
        <v>109</v>
      </c>
      <c r="N34" s="324">
        <v>32</v>
      </c>
      <c r="O34" s="324">
        <v>21</v>
      </c>
      <c r="P34" s="324">
        <v>-2</v>
      </c>
      <c r="Q34" s="324">
        <v>4</v>
      </c>
      <c r="R34" s="324">
        <v>2</v>
      </c>
      <c r="S34" s="324">
        <v>5</v>
      </c>
      <c r="T34" s="324">
        <v>4</v>
      </c>
      <c r="U34" s="324">
        <v>13</v>
      </c>
      <c r="V34" s="324">
        <v>2</v>
      </c>
      <c r="W34" s="324">
        <v>15</v>
      </c>
      <c r="X34" s="324">
        <v>6</v>
      </c>
      <c r="Y34" s="324">
        <v>15</v>
      </c>
      <c r="Z34" s="324">
        <v>10</v>
      </c>
      <c r="AA34" s="324">
        <v>21</v>
      </c>
      <c r="AB34" s="324">
        <v>12</v>
      </c>
      <c r="AC34" s="324">
        <v>16</v>
      </c>
      <c r="AD34" s="324">
        <v>13</v>
      </c>
      <c r="AE34" s="324">
        <v>29</v>
      </c>
      <c r="AF34" s="324">
        <v>19</v>
      </c>
      <c r="AI34" s="313"/>
      <c r="AJ34" s="313"/>
      <c r="AK34" s="313"/>
    </row>
    <row r="35" spans="1:37" s="242" customFormat="1" ht="15" customHeight="1">
      <c r="A35" s="306" t="s">
        <v>245</v>
      </c>
      <c r="B35" s="304">
        <v>104</v>
      </c>
      <c r="C35" s="324">
        <v>111</v>
      </c>
      <c r="D35" s="324">
        <v>132</v>
      </c>
      <c r="E35" s="324">
        <v>151</v>
      </c>
      <c r="F35" s="324">
        <v>173</v>
      </c>
      <c r="G35" s="324">
        <v>184</v>
      </c>
      <c r="H35" s="324">
        <v>158</v>
      </c>
      <c r="I35" s="324">
        <v>159</v>
      </c>
      <c r="J35" s="324">
        <v>153</v>
      </c>
      <c r="K35" s="324">
        <v>110</v>
      </c>
      <c r="L35" s="324">
        <v>82</v>
      </c>
      <c r="M35" s="324">
        <v>26</v>
      </c>
      <c r="N35" s="324">
        <v>21</v>
      </c>
      <c r="O35" s="324">
        <v>4</v>
      </c>
      <c r="P35" s="324">
        <v>0</v>
      </c>
      <c r="Q35" s="324">
        <v>-2</v>
      </c>
      <c r="R35" s="324">
        <v>-3</v>
      </c>
      <c r="S35" s="324">
        <v>-4</v>
      </c>
      <c r="T35" s="324">
        <v>-4</v>
      </c>
      <c r="U35" s="324">
        <v>-2</v>
      </c>
      <c r="V35" s="324">
        <v>-1</v>
      </c>
      <c r="W35" s="324">
        <v>-4</v>
      </c>
      <c r="X35" s="324">
        <v>-1</v>
      </c>
      <c r="Y35" s="324">
        <v>0</v>
      </c>
      <c r="Z35" s="324">
        <v>8</v>
      </c>
      <c r="AA35" s="324">
        <v>5</v>
      </c>
      <c r="AB35" s="324">
        <v>12</v>
      </c>
      <c r="AC35" s="324">
        <v>13</v>
      </c>
      <c r="AD35" s="324">
        <v>10</v>
      </c>
      <c r="AE35" s="324">
        <v>8</v>
      </c>
      <c r="AF35" s="324">
        <v>8</v>
      </c>
      <c r="AI35" s="313"/>
      <c r="AJ35" s="313"/>
      <c r="AK35" s="313"/>
    </row>
    <row r="36" spans="1:37" s="242" customFormat="1" ht="15" customHeight="1">
      <c r="A36" s="306" t="s">
        <v>246</v>
      </c>
      <c r="B36" s="304">
        <v>25</v>
      </c>
      <c r="C36" s="324">
        <v>30</v>
      </c>
      <c r="D36" s="324">
        <v>55</v>
      </c>
      <c r="E36" s="324">
        <v>48</v>
      </c>
      <c r="F36" s="324">
        <v>49</v>
      </c>
      <c r="G36" s="324">
        <v>36</v>
      </c>
      <c r="H36" s="324">
        <v>77</v>
      </c>
      <c r="I36" s="324">
        <v>42</v>
      </c>
      <c r="J36" s="324">
        <v>54</v>
      </c>
      <c r="K36" s="324">
        <v>49</v>
      </c>
      <c r="L36" s="324">
        <v>46</v>
      </c>
      <c r="M36" s="324">
        <v>33</v>
      </c>
      <c r="N36" s="324">
        <v>0</v>
      </c>
      <c r="O36" s="324">
        <v>-3</v>
      </c>
      <c r="P36" s="324">
        <v>-11</v>
      </c>
      <c r="Q36" s="324">
        <v>-9</v>
      </c>
      <c r="R36" s="324">
        <v>-8</v>
      </c>
      <c r="S36" s="324">
        <v>-4</v>
      </c>
      <c r="T36" s="324">
        <v>-13</v>
      </c>
      <c r="U36" s="324">
        <v>-10</v>
      </c>
      <c r="V36" s="324">
        <v>-9</v>
      </c>
      <c r="W36" s="324">
        <v>-4</v>
      </c>
      <c r="X36" s="324">
        <v>-21</v>
      </c>
      <c r="Y36" s="324">
        <v>-39</v>
      </c>
      <c r="Z36" s="324">
        <v>-18</v>
      </c>
      <c r="AA36" s="324">
        <v>-4</v>
      </c>
      <c r="AB36" s="324">
        <v>-1</v>
      </c>
      <c r="AC36" s="324">
        <v>-1</v>
      </c>
      <c r="AD36" s="324">
        <v>-2</v>
      </c>
      <c r="AE36" s="324">
        <v>-2</v>
      </c>
      <c r="AF36" s="324">
        <v>-3</v>
      </c>
      <c r="AI36" s="313"/>
      <c r="AJ36" s="313"/>
      <c r="AK36" s="313"/>
    </row>
    <row r="37" spans="1:37" s="242" customFormat="1" ht="15" customHeight="1">
      <c r="A37" s="306" t="s">
        <v>269</v>
      </c>
      <c r="B37" s="319">
        <v>34</v>
      </c>
      <c r="C37" s="324">
        <v>34</v>
      </c>
      <c r="D37" s="324">
        <v>21</v>
      </c>
      <c r="E37" s="324">
        <v>39</v>
      </c>
      <c r="F37" s="324">
        <v>50</v>
      </c>
      <c r="G37" s="324">
        <v>42</v>
      </c>
      <c r="H37" s="324">
        <v>21</v>
      </c>
      <c r="I37" s="324">
        <v>48</v>
      </c>
      <c r="J37" s="324">
        <v>33</v>
      </c>
      <c r="K37" s="324">
        <v>7</v>
      </c>
      <c r="L37" s="324">
        <v>12</v>
      </c>
      <c r="M37" s="324">
        <v>50</v>
      </c>
      <c r="N37" s="324">
        <v>11</v>
      </c>
      <c r="O37" s="324">
        <v>20</v>
      </c>
      <c r="P37" s="324">
        <v>9</v>
      </c>
      <c r="Q37" s="324">
        <v>15</v>
      </c>
      <c r="R37" s="324">
        <v>13</v>
      </c>
      <c r="S37" s="324">
        <v>13</v>
      </c>
      <c r="T37" s="324">
        <v>21</v>
      </c>
      <c r="U37" s="324">
        <v>25</v>
      </c>
      <c r="V37" s="324">
        <v>12</v>
      </c>
      <c r="W37" s="324">
        <v>23</v>
      </c>
      <c r="X37" s="324">
        <v>28</v>
      </c>
      <c r="Y37" s="324">
        <v>54</v>
      </c>
      <c r="Z37" s="324">
        <v>20</v>
      </c>
      <c r="AA37" s="324">
        <v>20</v>
      </c>
      <c r="AB37" s="324">
        <v>1</v>
      </c>
      <c r="AC37" s="324">
        <v>4</v>
      </c>
      <c r="AD37" s="324">
        <v>5</v>
      </c>
      <c r="AE37" s="324">
        <v>23</v>
      </c>
      <c r="AF37" s="324">
        <v>14</v>
      </c>
      <c r="AI37" s="313"/>
      <c r="AJ37" s="313"/>
      <c r="AK37" s="313"/>
    </row>
    <row r="38" spans="1:37" s="242" customFormat="1" ht="15" customHeight="1">
      <c r="A38" s="308" t="s">
        <v>110</v>
      </c>
      <c r="B38" s="309">
        <v>841</v>
      </c>
      <c r="C38" s="329">
        <v>840</v>
      </c>
      <c r="D38" s="329">
        <v>868</v>
      </c>
      <c r="E38" s="329">
        <v>853</v>
      </c>
      <c r="F38" s="329">
        <v>883</v>
      </c>
      <c r="G38" s="329">
        <v>882</v>
      </c>
      <c r="H38" s="329">
        <v>870</v>
      </c>
      <c r="I38" s="329">
        <v>876</v>
      </c>
      <c r="J38" s="329">
        <v>857</v>
      </c>
      <c r="K38" s="329">
        <v>791</v>
      </c>
      <c r="L38" s="329">
        <v>767</v>
      </c>
      <c r="M38" s="329">
        <v>708</v>
      </c>
      <c r="N38" s="329">
        <v>613</v>
      </c>
      <c r="O38" s="329">
        <v>608</v>
      </c>
      <c r="P38" s="329">
        <v>586</v>
      </c>
      <c r="Q38" s="329">
        <v>594</v>
      </c>
      <c r="R38" s="329">
        <v>587</v>
      </c>
      <c r="S38" s="329">
        <v>589</v>
      </c>
      <c r="T38" s="329">
        <v>588</v>
      </c>
      <c r="U38" s="329">
        <v>597</v>
      </c>
      <c r="V38" s="329">
        <v>583</v>
      </c>
      <c r="W38" s="329">
        <v>595</v>
      </c>
      <c r="X38" s="329">
        <v>593</v>
      </c>
      <c r="Y38" s="329">
        <v>605</v>
      </c>
      <c r="Z38" s="329">
        <v>596</v>
      </c>
      <c r="AA38" s="329">
        <v>603</v>
      </c>
      <c r="AB38" s="329">
        <v>588</v>
      </c>
      <c r="AC38" s="329">
        <v>592</v>
      </c>
      <c r="AD38" s="329">
        <v>581</v>
      </c>
      <c r="AE38" s="329">
        <v>587</v>
      </c>
      <c r="AF38" s="329">
        <v>573</v>
      </c>
      <c r="AI38" s="313"/>
      <c r="AJ38" s="313"/>
      <c r="AK38" s="313"/>
    </row>
    <row r="39" spans="1:37" s="242" customFormat="1" ht="15" customHeight="1">
      <c r="A39" s="301"/>
      <c r="B39" s="318"/>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row>
    <row r="40" spans="1:37" s="242" customFormat="1" ht="15" customHeight="1">
      <c r="A40" s="303" t="s">
        <v>251</v>
      </c>
      <c r="B40" s="319">
        <v>239</v>
      </c>
      <c r="C40" s="324">
        <v>242</v>
      </c>
      <c r="D40" s="324">
        <v>243</v>
      </c>
      <c r="E40" s="324">
        <v>265</v>
      </c>
      <c r="F40" s="324">
        <v>287</v>
      </c>
      <c r="G40" s="324">
        <v>295</v>
      </c>
      <c r="H40" s="324">
        <v>295</v>
      </c>
      <c r="I40" s="324">
        <v>291</v>
      </c>
      <c r="J40" s="324">
        <v>269</v>
      </c>
      <c r="K40" s="324">
        <v>247</v>
      </c>
      <c r="L40" s="324">
        <v>214</v>
      </c>
      <c r="M40" s="324">
        <v>176</v>
      </c>
      <c r="N40" s="324">
        <v>133</v>
      </c>
      <c r="O40" s="324">
        <v>126</v>
      </c>
      <c r="P40" s="324">
        <v>130</v>
      </c>
      <c r="Q40" s="324">
        <v>123</v>
      </c>
      <c r="R40" s="324">
        <v>124</v>
      </c>
      <c r="S40" s="324">
        <v>123</v>
      </c>
      <c r="T40" s="324">
        <v>122</v>
      </c>
      <c r="U40" s="324">
        <v>120</v>
      </c>
      <c r="V40" s="324">
        <v>127</v>
      </c>
      <c r="W40" s="324">
        <v>125</v>
      </c>
      <c r="X40" s="324">
        <v>124</v>
      </c>
      <c r="Y40" s="324">
        <v>125</v>
      </c>
      <c r="Z40" s="324">
        <v>127</v>
      </c>
      <c r="AA40" s="324">
        <v>130</v>
      </c>
      <c r="AB40" s="324">
        <v>127</v>
      </c>
      <c r="AC40" s="324">
        <v>130</v>
      </c>
      <c r="AD40" s="324">
        <v>126</v>
      </c>
      <c r="AE40" s="324">
        <v>126</v>
      </c>
      <c r="AF40" s="324">
        <v>121</v>
      </c>
      <c r="AI40" s="313"/>
      <c r="AJ40" s="313"/>
      <c r="AK40" s="313"/>
    </row>
    <row r="41" spans="1:37" s="242" customFormat="1" ht="15" customHeight="1">
      <c r="A41" s="303" t="s">
        <v>168</v>
      </c>
      <c r="B41" s="315">
        <v>-1</v>
      </c>
      <c r="C41" s="324">
        <v>-1</v>
      </c>
      <c r="D41" s="324">
        <v>-1</v>
      </c>
      <c r="E41" s="324">
        <v>-3</v>
      </c>
      <c r="F41" s="324">
        <v>-2</v>
      </c>
      <c r="G41" s="324">
        <v>-3</v>
      </c>
      <c r="H41" s="324">
        <v>-1</v>
      </c>
      <c r="I41" s="324">
        <v>-1</v>
      </c>
      <c r="J41" s="324">
        <v>-1</v>
      </c>
      <c r="K41" s="324">
        <v>-1</v>
      </c>
      <c r="L41" s="324">
        <v>-1</v>
      </c>
      <c r="M41" s="324">
        <v>-1</v>
      </c>
      <c r="N41" s="324">
        <v>-1</v>
      </c>
      <c r="O41" s="324">
        <v>-1</v>
      </c>
      <c r="P41" s="324">
        <v>-1</v>
      </c>
      <c r="Q41" s="324">
        <v>-1</v>
      </c>
      <c r="R41" s="324">
        <v>-1</v>
      </c>
      <c r="S41" s="324">
        <v>-1</v>
      </c>
      <c r="T41" s="324">
        <v>-1</v>
      </c>
      <c r="U41" s="324">
        <v>-1</v>
      </c>
      <c r="V41" s="324">
        <v>0</v>
      </c>
      <c r="W41" s="324">
        <v>-1</v>
      </c>
      <c r="X41" s="324">
        <v>-1</v>
      </c>
      <c r="Y41" s="324">
        <v>0</v>
      </c>
      <c r="Z41" s="324">
        <v>0</v>
      </c>
      <c r="AA41" s="324">
        <v>0</v>
      </c>
      <c r="AB41" s="324">
        <v>0</v>
      </c>
      <c r="AC41" s="324">
        <v>-1</v>
      </c>
      <c r="AD41" s="324">
        <v>-1</v>
      </c>
      <c r="AE41" s="324">
        <v>-1</v>
      </c>
      <c r="AF41" s="324">
        <v>-1</v>
      </c>
      <c r="AI41" s="313"/>
      <c r="AJ41" s="313"/>
      <c r="AK41" s="313"/>
    </row>
    <row r="42" spans="1:37" s="242" customFormat="1" ht="15" customHeight="1">
      <c r="A42" s="306" t="s">
        <v>271</v>
      </c>
      <c r="B42" s="315">
        <v>-116</v>
      </c>
      <c r="C42" s="324">
        <v>-124</v>
      </c>
      <c r="D42" s="324">
        <v>-131</v>
      </c>
      <c r="E42" s="324">
        <v>-153</v>
      </c>
      <c r="F42" s="324">
        <v>-172</v>
      </c>
      <c r="G42" s="324">
        <v>-174</v>
      </c>
      <c r="H42" s="324">
        <v>-180</v>
      </c>
      <c r="I42" s="324">
        <v>-169</v>
      </c>
      <c r="J42" s="324">
        <v>-150</v>
      </c>
      <c r="K42" s="324">
        <v>-126</v>
      </c>
      <c r="L42" s="324">
        <v>-95</v>
      </c>
      <c r="M42" s="324">
        <v>-69</v>
      </c>
      <c r="N42" s="324">
        <v>-26</v>
      </c>
      <c r="O42" s="324">
        <v>-9</v>
      </c>
      <c r="P42" s="324">
        <v>-5</v>
      </c>
      <c r="Q42" s="324">
        <v>-6</v>
      </c>
      <c r="R42" s="324">
        <v>-6</v>
      </c>
      <c r="S42" s="324">
        <v>-7</v>
      </c>
      <c r="T42" s="324">
        <v>-8</v>
      </c>
      <c r="U42" s="324">
        <v>-20</v>
      </c>
      <c r="V42" s="324">
        <v>-12</v>
      </c>
      <c r="W42" s="324">
        <v>-11</v>
      </c>
      <c r="X42" s="324">
        <v>-7</v>
      </c>
      <c r="Y42" s="324">
        <v>-10</v>
      </c>
      <c r="Z42" s="324">
        <v>-12</v>
      </c>
      <c r="AA42" s="324">
        <v>-14</v>
      </c>
      <c r="AB42" s="324">
        <v>-14</v>
      </c>
      <c r="AC42" s="324">
        <v>-12</v>
      </c>
      <c r="AD42" s="324">
        <v>-16</v>
      </c>
      <c r="AE42" s="324">
        <v>-15</v>
      </c>
      <c r="AF42" s="324">
        <v>-15</v>
      </c>
    </row>
    <row r="43" spans="1:37" s="242" customFormat="1" ht="15" customHeight="1">
      <c r="A43" s="308" t="s">
        <v>112</v>
      </c>
      <c r="B43" s="309">
        <v>122</v>
      </c>
      <c r="C43" s="329">
        <v>117</v>
      </c>
      <c r="D43" s="329">
        <v>111</v>
      </c>
      <c r="E43" s="329">
        <v>109</v>
      </c>
      <c r="F43" s="329">
        <v>113</v>
      </c>
      <c r="G43" s="329">
        <v>118</v>
      </c>
      <c r="H43" s="329">
        <v>114</v>
      </c>
      <c r="I43" s="329">
        <v>121</v>
      </c>
      <c r="J43" s="329">
        <v>118</v>
      </c>
      <c r="K43" s="329">
        <v>120</v>
      </c>
      <c r="L43" s="329">
        <v>118</v>
      </c>
      <c r="M43" s="329">
        <v>106</v>
      </c>
      <c r="N43" s="329">
        <v>106</v>
      </c>
      <c r="O43" s="329">
        <v>116</v>
      </c>
      <c r="P43" s="329">
        <v>124</v>
      </c>
      <c r="Q43" s="329">
        <v>116</v>
      </c>
      <c r="R43" s="329">
        <v>117</v>
      </c>
      <c r="S43" s="329">
        <v>115</v>
      </c>
      <c r="T43" s="329">
        <v>113</v>
      </c>
      <c r="U43" s="329">
        <v>99</v>
      </c>
      <c r="V43" s="329">
        <v>115</v>
      </c>
      <c r="W43" s="329">
        <v>113</v>
      </c>
      <c r="X43" s="329">
        <v>116</v>
      </c>
      <c r="Y43" s="329">
        <v>115</v>
      </c>
      <c r="Z43" s="329">
        <v>115</v>
      </c>
      <c r="AA43" s="329">
        <v>116</v>
      </c>
      <c r="AB43" s="329">
        <v>113</v>
      </c>
      <c r="AC43" s="329">
        <v>117</v>
      </c>
      <c r="AD43" s="329">
        <v>109</v>
      </c>
      <c r="AE43" s="329">
        <v>110</v>
      </c>
      <c r="AF43" s="329">
        <v>105</v>
      </c>
    </row>
    <row r="44" spans="1:37" s="242" customFormat="1" ht="15" customHeight="1">
      <c r="A44" s="320" t="s">
        <v>252</v>
      </c>
      <c r="B44" s="310"/>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row>
    <row r="45" spans="1:37" s="242" customFormat="1" ht="15" customHeight="1"/>
    <row r="46" spans="1:37" s="242" customFormat="1" ht="15" customHeight="1">
      <c r="A46" s="297" t="s">
        <v>253</v>
      </c>
      <c r="B46" s="297"/>
      <c r="C46" s="321"/>
      <c r="D46" s="32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row>
    <row r="47" spans="1:37" s="242" customFormat="1" ht="7.5" customHeight="1">
      <c r="A47" s="314"/>
      <c r="B47" s="323"/>
      <c r="C47" s="324"/>
      <c r="D47" s="324"/>
      <c r="E47" s="324"/>
      <c r="F47" s="324"/>
      <c r="G47" s="324"/>
      <c r="H47" s="324"/>
      <c r="I47" s="324"/>
      <c r="J47" s="324"/>
      <c r="K47" s="324"/>
      <c r="L47" s="324"/>
      <c r="M47" s="324"/>
      <c r="N47" s="324"/>
      <c r="O47" s="324"/>
      <c r="P47" s="324"/>
      <c r="Q47" s="324"/>
      <c r="R47" s="324"/>
      <c r="S47" s="324"/>
      <c r="T47" s="324"/>
      <c r="U47" s="324"/>
      <c r="V47" s="324"/>
      <c r="W47" s="324"/>
      <c r="X47" s="324"/>
      <c r="Y47" s="324"/>
      <c r="Z47" s="324"/>
      <c r="AA47" s="324"/>
      <c r="AB47" s="324"/>
      <c r="AC47" s="324"/>
      <c r="AD47" s="324"/>
      <c r="AE47" s="324"/>
      <c r="AF47" s="324"/>
    </row>
    <row r="48" spans="1:37" s="242" customFormat="1" ht="15" customHeight="1">
      <c r="A48" s="301"/>
      <c r="B48" s="325" t="s">
        <v>324</v>
      </c>
      <c r="C48" s="302" t="s">
        <v>287</v>
      </c>
      <c r="D48" s="302" t="s">
        <v>280</v>
      </c>
      <c r="E48" s="302" t="s">
        <v>277</v>
      </c>
      <c r="F48" s="302" t="s">
        <v>242</v>
      </c>
      <c r="G48" s="302" t="s">
        <v>234</v>
      </c>
      <c r="H48" s="302" t="s">
        <v>230</v>
      </c>
      <c r="I48" s="302" t="s">
        <v>228</v>
      </c>
      <c r="J48" s="302" t="s">
        <v>225</v>
      </c>
      <c r="K48" s="302" t="s">
        <v>224</v>
      </c>
      <c r="L48" s="302" t="s">
        <v>213</v>
      </c>
      <c r="M48" s="302" t="s">
        <v>202</v>
      </c>
      <c r="N48" s="302" t="s">
        <v>197</v>
      </c>
      <c r="O48" s="302" t="s">
        <v>190</v>
      </c>
      <c r="P48" s="302" t="s">
        <v>186</v>
      </c>
      <c r="Q48" s="302" t="s">
        <v>185</v>
      </c>
      <c r="R48" s="302" t="s">
        <v>184</v>
      </c>
      <c r="S48" s="302" t="s">
        <v>170</v>
      </c>
      <c r="T48" s="302" t="s">
        <v>165</v>
      </c>
      <c r="U48" s="302" t="s">
        <v>125</v>
      </c>
      <c r="V48" s="302" t="s">
        <v>108</v>
      </c>
      <c r="W48" s="302" t="s">
        <v>104</v>
      </c>
      <c r="X48" s="302" t="s">
        <v>100</v>
      </c>
      <c r="Y48" s="302" t="s">
        <v>78</v>
      </c>
      <c r="Z48" s="302" t="s">
        <v>76</v>
      </c>
      <c r="AA48" s="302" t="s">
        <v>75</v>
      </c>
      <c r="AB48" s="302" t="s">
        <v>73</v>
      </c>
      <c r="AC48" s="302" t="s">
        <v>72</v>
      </c>
      <c r="AD48" s="302" t="s">
        <v>71</v>
      </c>
      <c r="AE48" s="302" t="s">
        <v>66</v>
      </c>
      <c r="AF48" s="302" t="s">
        <v>58</v>
      </c>
    </row>
    <row r="49" spans="1:37" s="322" customFormat="1" ht="15" customHeight="1">
      <c r="A49" s="303" t="s">
        <v>254</v>
      </c>
      <c r="B49" s="319">
        <v>533079</v>
      </c>
      <c r="C49" s="323">
        <v>531123</v>
      </c>
      <c r="D49" s="323">
        <v>530243</v>
      </c>
      <c r="E49" s="323">
        <v>526174</v>
      </c>
      <c r="F49" s="323">
        <v>520355</v>
      </c>
      <c r="G49" s="323">
        <v>523589</v>
      </c>
      <c r="H49" s="323">
        <v>523818</v>
      </c>
      <c r="I49" s="323">
        <v>524232</v>
      </c>
      <c r="J49" s="323">
        <v>522066</v>
      </c>
      <c r="K49" s="323">
        <v>523488</v>
      </c>
      <c r="L49" s="323">
        <v>522464</v>
      </c>
      <c r="M49" s="323">
        <v>521025</v>
      </c>
      <c r="N49" s="323">
        <v>457762</v>
      </c>
      <c r="O49" s="323">
        <v>457250</v>
      </c>
      <c r="P49" s="323">
        <v>451670</v>
      </c>
      <c r="Q49" s="323">
        <v>442165</v>
      </c>
      <c r="R49" s="323">
        <v>435403</v>
      </c>
      <c r="S49" s="323">
        <v>431304</v>
      </c>
      <c r="T49" s="323">
        <v>430539</v>
      </c>
      <c r="U49" s="323">
        <v>428624</v>
      </c>
      <c r="V49" s="323">
        <v>426492</v>
      </c>
      <c r="W49" s="323">
        <v>429443</v>
      </c>
      <c r="X49" s="323">
        <v>433699</v>
      </c>
      <c r="Y49" s="323">
        <v>430014</v>
      </c>
      <c r="Z49" s="323">
        <v>430748</v>
      </c>
      <c r="AA49" s="323">
        <v>431440</v>
      </c>
      <c r="AB49" s="323">
        <v>431008</v>
      </c>
      <c r="AC49" s="323">
        <v>428735</v>
      </c>
      <c r="AD49" s="323">
        <v>425720</v>
      </c>
      <c r="AE49" s="323">
        <v>423054</v>
      </c>
      <c r="AF49" s="323">
        <v>418025</v>
      </c>
    </row>
    <row r="50" spans="1:37" s="242" customFormat="1" ht="15" customHeight="1">
      <c r="A50" s="306" t="s">
        <v>266</v>
      </c>
      <c r="B50" s="319">
        <v>140406</v>
      </c>
      <c r="C50" s="323">
        <v>141632</v>
      </c>
      <c r="D50" s="323">
        <v>144688</v>
      </c>
      <c r="E50" s="323">
        <v>144663</v>
      </c>
      <c r="F50" s="323">
        <v>143590</v>
      </c>
      <c r="G50" s="323">
        <v>147640</v>
      </c>
      <c r="H50" s="323">
        <v>150684</v>
      </c>
      <c r="I50" s="323">
        <v>150565</v>
      </c>
      <c r="J50" s="323">
        <v>151762</v>
      </c>
      <c r="K50" s="323">
        <v>154097</v>
      </c>
      <c r="L50" s="323">
        <v>155182</v>
      </c>
      <c r="M50" s="323">
        <v>155445</v>
      </c>
      <c r="N50" s="323">
        <v>115154</v>
      </c>
      <c r="O50" s="323">
        <v>113303</v>
      </c>
      <c r="P50" s="323">
        <v>110482</v>
      </c>
      <c r="Q50" s="323">
        <v>103227</v>
      </c>
      <c r="R50" s="323">
        <v>97185</v>
      </c>
      <c r="S50" s="323">
        <v>95282</v>
      </c>
      <c r="T50" s="323">
        <v>95980</v>
      </c>
      <c r="U50" s="323">
        <v>95568</v>
      </c>
      <c r="V50" s="323">
        <v>94181</v>
      </c>
      <c r="W50" s="323">
        <v>98745</v>
      </c>
      <c r="X50" s="323">
        <v>102585</v>
      </c>
      <c r="Y50" s="323">
        <v>102088</v>
      </c>
      <c r="Z50" s="323">
        <v>105719</v>
      </c>
      <c r="AA50" s="323">
        <v>108030</v>
      </c>
      <c r="AB50" s="323">
        <v>109139</v>
      </c>
      <c r="AC50" s="323">
        <v>110384</v>
      </c>
      <c r="AD50" s="323">
        <v>113929</v>
      </c>
      <c r="AE50" s="323">
        <v>116486</v>
      </c>
      <c r="AF50" s="323">
        <v>115760</v>
      </c>
      <c r="AI50" s="313"/>
      <c r="AJ50" s="313"/>
      <c r="AK50" s="313"/>
    </row>
    <row r="51" spans="1:37" s="305" customFormat="1" ht="15" customHeight="1">
      <c r="A51" s="306" t="s">
        <v>267</v>
      </c>
      <c r="B51" s="319">
        <v>392673</v>
      </c>
      <c r="C51" s="323">
        <v>389491</v>
      </c>
      <c r="D51" s="323">
        <v>385555</v>
      </c>
      <c r="E51" s="323">
        <v>381511</v>
      </c>
      <c r="F51" s="323">
        <v>376765</v>
      </c>
      <c r="G51" s="323">
        <v>375949</v>
      </c>
      <c r="H51" s="323">
        <v>373134</v>
      </c>
      <c r="I51" s="323">
        <v>373667</v>
      </c>
      <c r="J51" s="323">
        <v>370304</v>
      </c>
      <c r="K51" s="323">
        <v>369391</v>
      </c>
      <c r="L51" s="323">
        <v>367282</v>
      </c>
      <c r="M51" s="323">
        <v>365580</v>
      </c>
      <c r="N51" s="323">
        <v>342608</v>
      </c>
      <c r="O51" s="323">
        <v>343947</v>
      </c>
      <c r="P51" s="323">
        <v>341188</v>
      </c>
      <c r="Q51" s="323">
        <v>338938</v>
      </c>
      <c r="R51" s="323">
        <v>338218</v>
      </c>
      <c r="S51" s="323">
        <v>336022</v>
      </c>
      <c r="T51" s="323">
        <v>334559</v>
      </c>
      <c r="U51" s="323">
        <v>333056</v>
      </c>
      <c r="V51" s="323">
        <v>332311</v>
      </c>
      <c r="W51" s="323">
        <v>330698</v>
      </c>
      <c r="X51" s="323">
        <v>331114</v>
      </c>
      <c r="Y51" s="323">
        <v>327926</v>
      </c>
      <c r="Z51" s="323">
        <v>325029</v>
      </c>
      <c r="AA51" s="323">
        <v>323410</v>
      </c>
      <c r="AB51" s="323">
        <v>321869</v>
      </c>
      <c r="AC51" s="323">
        <v>318351</v>
      </c>
      <c r="AD51" s="323">
        <v>311791</v>
      </c>
      <c r="AE51" s="323">
        <v>306568</v>
      </c>
      <c r="AF51" s="323">
        <v>302265</v>
      </c>
      <c r="AG51" s="326"/>
    </row>
    <row r="52" spans="1:37" s="242" customFormat="1" ht="15" customHeight="1">
      <c r="A52" s="303" t="s">
        <v>255</v>
      </c>
      <c r="B52" s="319">
        <v>190531</v>
      </c>
      <c r="C52" s="323">
        <v>189655</v>
      </c>
      <c r="D52" s="323">
        <v>191120</v>
      </c>
      <c r="E52" s="323">
        <v>190119</v>
      </c>
      <c r="F52" s="323">
        <v>195951</v>
      </c>
      <c r="G52" s="323">
        <v>197000</v>
      </c>
      <c r="H52" s="323">
        <v>190553</v>
      </c>
      <c r="I52" s="323">
        <v>199850</v>
      </c>
      <c r="J52" s="323">
        <v>194903</v>
      </c>
      <c r="K52" s="323">
        <v>194412</v>
      </c>
      <c r="L52" s="323">
        <v>202221</v>
      </c>
      <c r="M52" s="323">
        <v>189063</v>
      </c>
      <c r="N52" s="323">
        <v>149160</v>
      </c>
      <c r="O52" s="323">
        <v>140114</v>
      </c>
      <c r="P52" s="323">
        <v>127117</v>
      </c>
      <c r="Q52" s="323">
        <v>121518</v>
      </c>
      <c r="R52" s="323">
        <v>122421</v>
      </c>
      <c r="S52" s="323">
        <v>122249</v>
      </c>
      <c r="T52" s="323">
        <v>126487</v>
      </c>
      <c r="U52" s="323">
        <v>127461</v>
      </c>
      <c r="V52" s="323">
        <v>125582</v>
      </c>
      <c r="W52" s="323">
        <v>132021</v>
      </c>
      <c r="X52" s="323">
        <v>131215</v>
      </c>
      <c r="Y52" s="323">
        <v>126939</v>
      </c>
      <c r="Z52" s="323">
        <v>138174</v>
      </c>
      <c r="AA52" s="323">
        <v>139371</v>
      </c>
      <c r="AB52" s="323">
        <v>140981</v>
      </c>
      <c r="AC52" s="323">
        <v>135736</v>
      </c>
      <c r="AD52" s="323">
        <v>136616</v>
      </c>
      <c r="AE52" s="323">
        <v>135300</v>
      </c>
      <c r="AF52" s="323">
        <v>136372</v>
      </c>
      <c r="AG52" s="313"/>
      <c r="AI52" s="313"/>
      <c r="AJ52" s="313"/>
      <c r="AK52" s="313"/>
    </row>
    <row r="53" spans="1:37" s="242" customFormat="1" ht="15" customHeight="1">
      <c r="A53" s="303" t="s">
        <v>272</v>
      </c>
      <c r="B53" s="319">
        <v>101057</v>
      </c>
      <c r="C53" s="323">
        <v>97827</v>
      </c>
      <c r="D53" s="323">
        <v>95358</v>
      </c>
      <c r="E53" s="323">
        <v>95886</v>
      </c>
      <c r="F53" s="323">
        <v>100869</v>
      </c>
      <c r="G53" s="323">
        <v>98102</v>
      </c>
      <c r="H53" s="323">
        <v>84719</v>
      </c>
      <c r="I53" s="323">
        <v>94147</v>
      </c>
      <c r="J53" s="323">
        <v>88702</v>
      </c>
      <c r="K53" s="323">
        <v>85806</v>
      </c>
      <c r="L53" s="323">
        <v>87259</v>
      </c>
      <c r="M53" s="323">
        <v>74555</v>
      </c>
      <c r="N53" s="323">
        <v>80540</v>
      </c>
      <c r="O53" s="323">
        <v>72350</v>
      </c>
      <c r="P53" s="323">
        <v>58054</v>
      </c>
      <c r="Q53" s="323">
        <v>58545</v>
      </c>
      <c r="R53" s="323">
        <v>70244</v>
      </c>
      <c r="S53" s="323">
        <v>69884</v>
      </c>
      <c r="T53" s="323">
        <v>73729</v>
      </c>
      <c r="U53" s="323">
        <v>74967</v>
      </c>
      <c r="V53" s="323">
        <v>74018</v>
      </c>
      <c r="W53" s="323">
        <v>73164</v>
      </c>
      <c r="X53" s="323">
        <v>70038</v>
      </c>
      <c r="Y53" s="323">
        <v>65184</v>
      </c>
      <c r="Z53" s="323">
        <v>70833</v>
      </c>
      <c r="AA53" s="323">
        <v>69368</v>
      </c>
      <c r="AB53" s="323">
        <v>66965</v>
      </c>
      <c r="AC53" s="323">
        <v>59898</v>
      </c>
      <c r="AD53" s="323">
        <v>56943</v>
      </c>
      <c r="AE53" s="323">
        <v>52936</v>
      </c>
      <c r="AF53" s="323">
        <v>48458</v>
      </c>
      <c r="AG53" s="313"/>
      <c r="AI53" s="313"/>
      <c r="AJ53" s="313"/>
      <c r="AK53" s="313"/>
    </row>
    <row r="54" spans="1:37" s="242" customFormat="1" ht="15" customHeight="1">
      <c r="A54" s="335" t="s">
        <v>256</v>
      </c>
      <c r="B54" s="319">
        <v>202646</v>
      </c>
      <c r="C54" s="323">
        <v>219511</v>
      </c>
      <c r="D54" s="323">
        <v>233212</v>
      </c>
      <c r="E54" s="323">
        <v>205054</v>
      </c>
      <c r="F54" s="323">
        <v>224690</v>
      </c>
      <c r="G54" s="323">
        <v>241083</v>
      </c>
      <c r="H54" s="323">
        <v>234680</v>
      </c>
      <c r="I54" s="323">
        <v>243615</v>
      </c>
      <c r="J54" s="323">
        <v>234237</v>
      </c>
      <c r="K54" s="323">
        <v>240293</v>
      </c>
      <c r="L54" s="323">
        <v>255717</v>
      </c>
      <c r="M54" s="323">
        <v>223710</v>
      </c>
      <c r="N54" s="323">
        <v>213777</v>
      </c>
      <c r="O54" s="323">
        <v>203098</v>
      </c>
      <c r="P54" s="323">
        <v>174536</v>
      </c>
      <c r="Q54" s="323">
        <v>164504</v>
      </c>
      <c r="R54" s="323">
        <v>194254</v>
      </c>
      <c r="S54" s="323">
        <v>182681</v>
      </c>
      <c r="T54" s="323">
        <v>195630</v>
      </c>
      <c r="U54" s="323">
        <v>183145</v>
      </c>
      <c r="V54" s="323">
        <v>165136</v>
      </c>
      <c r="W54" s="323">
        <v>161962</v>
      </c>
      <c r="X54" s="323">
        <v>175277</v>
      </c>
      <c r="Y54" s="323">
        <v>149539</v>
      </c>
      <c r="Z54" s="323">
        <v>149378</v>
      </c>
      <c r="AA54" s="323">
        <v>145890</v>
      </c>
      <c r="AB54" s="323">
        <v>142317</v>
      </c>
      <c r="AC54" s="323">
        <v>128454</v>
      </c>
      <c r="AD54" s="323">
        <v>127934</v>
      </c>
      <c r="AE54" s="323">
        <v>123948</v>
      </c>
      <c r="AF54" s="323">
        <v>125527</v>
      </c>
      <c r="AG54" s="313"/>
      <c r="AI54" s="313"/>
      <c r="AJ54" s="313"/>
      <c r="AK54" s="313"/>
    </row>
    <row r="55" spans="1:37" s="242" customFormat="1" ht="15" customHeight="1">
      <c r="A55" s="335" t="s">
        <v>244</v>
      </c>
      <c r="B55" s="319">
        <v>56564</v>
      </c>
      <c r="C55" s="323">
        <v>60511</v>
      </c>
      <c r="D55" s="323">
        <v>55497</v>
      </c>
      <c r="E55" s="323">
        <v>56724</v>
      </c>
      <c r="F55" s="323">
        <v>52933</v>
      </c>
      <c r="G55" s="323">
        <v>48598</v>
      </c>
      <c r="H55" s="323">
        <v>54465</v>
      </c>
      <c r="I55" s="323">
        <v>54093</v>
      </c>
      <c r="J55" s="323">
        <v>49105</v>
      </c>
      <c r="K55" s="323">
        <v>49973</v>
      </c>
      <c r="L55" s="323">
        <v>48651</v>
      </c>
      <c r="M55" s="323">
        <v>52523</v>
      </c>
      <c r="N55" s="323">
        <v>46824</v>
      </c>
      <c r="O55" s="323">
        <v>49424</v>
      </c>
      <c r="P55" s="323">
        <v>39945</v>
      </c>
      <c r="Q55" s="323">
        <v>41044</v>
      </c>
      <c r="R55" s="323">
        <v>46659</v>
      </c>
      <c r="S55" s="323">
        <v>47472</v>
      </c>
      <c r="T55" s="323">
        <v>53187</v>
      </c>
      <c r="U55" s="323">
        <v>51959</v>
      </c>
      <c r="V55" s="323">
        <v>47692</v>
      </c>
      <c r="W55" s="323">
        <v>42982</v>
      </c>
      <c r="X55" s="323">
        <v>46039</v>
      </c>
      <c r="Y55" s="323">
        <v>46263</v>
      </c>
      <c r="Z55" s="323">
        <v>39403</v>
      </c>
      <c r="AA55" s="323">
        <v>34964</v>
      </c>
      <c r="AB55" s="323">
        <v>28079</v>
      </c>
      <c r="AC55" s="323">
        <v>26113</v>
      </c>
      <c r="AD55" s="323">
        <v>24963</v>
      </c>
      <c r="AE55" s="323">
        <v>24439</v>
      </c>
      <c r="AF55" s="323">
        <v>22524</v>
      </c>
      <c r="AG55" s="313"/>
      <c r="AI55" s="313"/>
      <c r="AJ55" s="313"/>
      <c r="AK55" s="313"/>
    </row>
    <row r="56" spans="1:37" s="242" customFormat="1" ht="15" customHeight="1">
      <c r="A56" s="335" t="s">
        <v>245</v>
      </c>
      <c r="B56" s="319">
        <v>112469</v>
      </c>
      <c r="C56" s="323">
        <v>108624</v>
      </c>
      <c r="D56" s="323">
        <v>106831</v>
      </c>
      <c r="E56" s="323">
        <v>96480</v>
      </c>
      <c r="F56" s="323">
        <v>102049</v>
      </c>
      <c r="G56" s="323">
        <v>96317</v>
      </c>
      <c r="H56" s="323">
        <v>101637</v>
      </c>
      <c r="I56" s="323">
        <v>100567</v>
      </c>
      <c r="J56" s="323">
        <v>96272</v>
      </c>
      <c r="K56" s="323">
        <v>90819</v>
      </c>
      <c r="L56" s="323">
        <v>97574</v>
      </c>
      <c r="M56" s="323">
        <v>95165</v>
      </c>
      <c r="N56" s="323">
        <v>86369</v>
      </c>
      <c r="O56" s="323">
        <v>87080</v>
      </c>
      <c r="P56" s="323">
        <v>87636</v>
      </c>
      <c r="Q56" s="323">
        <v>82955</v>
      </c>
      <c r="R56" s="323">
        <v>86084</v>
      </c>
      <c r="S56" s="323">
        <v>82844</v>
      </c>
      <c r="T56" s="323">
        <v>93329</v>
      </c>
      <c r="U56" s="323">
        <v>90460</v>
      </c>
      <c r="V56" s="323">
        <v>96198</v>
      </c>
      <c r="W56" s="323">
        <v>92157</v>
      </c>
      <c r="X56" s="323">
        <v>88781</v>
      </c>
      <c r="Y56" s="323">
        <v>89469</v>
      </c>
      <c r="Z56" s="323">
        <v>91836</v>
      </c>
      <c r="AA56" s="323">
        <v>95275</v>
      </c>
      <c r="AB56" s="323">
        <v>91504</v>
      </c>
      <c r="AC56" s="323">
        <v>79784</v>
      </c>
      <c r="AD56" s="323">
        <v>71174</v>
      </c>
      <c r="AE56" s="323">
        <v>76832</v>
      </c>
      <c r="AF56" s="323">
        <v>69927</v>
      </c>
      <c r="AG56" s="313"/>
      <c r="AI56" s="313"/>
      <c r="AJ56" s="313"/>
      <c r="AK56" s="313"/>
    </row>
    <row r="57" spans="1:37" s="242" customFormat="1" ht="15" customHeight="1">
      <c r="A57" s="335" t="s">
        <v>246</v>
      </c>
      <c r="B57" s="319">
        <v>26610</v>
      </c>
      <c r="C57" s="323">
        <v>46818</v>
      </c>
      <c r="D57" s="323">
        <v>72661</v>
      </c>
      <c r="E57" s="323">
        <v>48355</v>
      </c>
      <c r="F57" s="323">
        <v>69482</v>
      </c>
      <c r="G57" s="323">
        <v>87862</v>
      </c>
      <c r="H57" s="323">
        <v>74120</v>
      </c>
      <c r="I57" s="323">
        <v>82051</v>
      </c>
      <c r="J57" s="323">
        <v>84961</v>
      </c>
      <c r="K57" s="323">
        <v>94433</v>
      </c>
      <c r="L57" s="323">
        <v>102951</v>
      </c>
      <c r="M57" s="323">
        <v>66866</v>
      </c>
      <c r="N57" s="323">
        <v>76377</v>
      </c>
      <c r="O57" s="323">
        <v>60342</v>
      </c>
      <c r="P57" s="323">
        <v>45469</v>
      </c>
      <c r="Q57" s="323">
        <v>40220</v>
      </c>
      <c r="R57" s="323">
        <v>62839</v>
      </c>
      <c r="S57" s="323">
        <v>52301</v>
      </c>
      <c r="T57" s="323">
        <v>58364</v>
      </c>
      <c r="U57" s="323">
        <v>45489</v>
      </c>
      <c r="V57" s="323">
        <v>24557</v>
      </c>
      <c r="W57" s="323">
        <v>26729</v>
      </c>
      <c r="X57" s="323">
        <v>51527</v>
      </c>
      <c r="Y57" s="323">
        <v>33281</v>
      </c>
      <c r="Z57" s="323">
        <v>39165</v>
      </c>
      <c r="AA57" s="323">
        <v>29266</v>
      </c>
      <c r="AB57" s="323">
        <v>23255</v>
      </c>
      <c r="AC57" s="323">
        <v>19262</v>
      </c>
      <c r="AD57" s="323">
        <v>29762</v>
      </c>
      <c r="AE57" s="323">
        <v>17548</v>
      </c>
      <c r="AF57" s="323">
        <v>31897</v>
      </c>
      <c r="AG57" s="313"/>
      <c r="AI57" s="313"/>
      <c r="AJ57" s="313"/>
      <c r="AK57" s="313"/>
    </row>
    <row r="58" spans="1:37" s="242" customFormat="1" ht="15" customHeight="1">
      <c r="A58" s="335" t="s">
        <v>273</v>
      </c>
      <c r="B58" s="319">
        <v>7003</v>
      </c>
      <c r="C58" s="323">
        <v>3558</v>
      </c>
      <c r="D58" s="323">
        <v>-1777</v>
      </c>
      <c r="E58" s="323">
        <v>3495</v>
      </c>
      <c r="F58" s="323">
        <v>226</v>
      </c>
      <c r="G58" s="323">
        <v>8306</v>
      </c>
      <c r="H58" s="323">
        <v>4458</v>
      </c>
      <c r="I58" s="323">
        <v>6904</v>
      </c>
      <c r="J58" s="323">
        <v>3899</v>
      </c>
      <c r="K58" s="323">
        <v>5068</v>
      </c>
      <c r="L58" s="323">
        <v>6541</v>
      </c>
      <c r="M58" s="323">
        <v>9156</v>
      </c>
      <c r="N58" s="323">
        <v>4207</v>
      </c>
      <c r="O58" s="323">
        <v>6252</v>
      </c>
      <c r="P58" s="323">
        <v>1486</v>
      </c>
      <c r="Q58" s="323">
        <v>285</v>
      </c>
      <c r="R58" s="323">
        <v>-1328</v>
      </c>
      <c r="S58" s="323">
        <v>64</v>
      </c>
      <c r="T58" s="323">
        <v>-9250</v>
      </c>
      <c r="U58" s="323">
        <v>-4763</v>
      </c>
      <c r="V58" s="323">
        <v>-3311</v>
      </c>
      <c r="W58" s="323">
        <v>94</v>
      </c>
      <c r="X58" s="323">
        <v>-11070</v>
      </c>
      <c r="Y58" s="323">
        <v>-19474</v>
      </c>
      <c r="Z58" s="323">
        <v>-21026</v>
      </c>
      <c r="AA58" s="323">
        <v>-13615</v>
      </c>
      <c r="AB58" s="323">
        <v>-521</v>
      </c>
      <c r="AC58" s="323">
        <v>3295</v>
      </c>
      <c r="AD58" s="323">
        <v>2035</v>
      </c>
      <c r="AE58" s="323">
        <v>5129</v>
      </c>
      <c r="AF58" s="323">
        <v>1179</v>
      </c>
      <c r="AG58" s="313"/>
      <c r="AI58" s="313"/>
      <c r="AJ58" s="313"/>
      <c r="AK58" s="313"/>
    </row>
    <row r="59" spans="1:37" s="242" customFormat="1" ht="15" customHeight="1">
      <c r="A59" s="335" t="s">
        <v>257</v>
      </c>
      <c r="B59" s="319">
        <v>101589</v>
      </c>
      <c r="C59" s="323">
        <v>121684</v>
      </c>
      <c r="D59" s="323">
        <v>137854</v>
      </c>
      <c r="E59" s="323">
        <v>109168</v>
      </c>
      <c r="F59" s="323">
        <v>123821</v>
      </c>
      <c r="G59" s="323">
        <v>142981</v>
      </c>
      <c r="H59" s="323">
        <v>149961</v>
      </c>
      <c r="I59" s="323">
        <v>149468</v>
      </c>
      <c r="J59" s="323">
        <v>145535</v>
      </c>
      <c r="K59" s="323">
        <v>154487</v>
      </c>
      <c r="L59" s="323">
        <v>168458</v>
      </c>
      <c r="M59" s="323">
        <v>149155</v>
      </c>
      <c r="N59" s="323">
        <v>133237</v>
      </c>
      <c r="O59" s="323">
        <v>130748</v>
      </c>
      <c r="P59" s="323">
        <v>116482</v>
      </c>
      <c r="Q59" s="323">
        <v>105959</v>
      </c>
      <c r="R59" s="323">
        <v>124010</v>
      </c>
      <c r="S59" s="323">
        <v>112797</v>
      </c>
      <c r="T59" s="323">
        <v>121901</v>
      </c>
      <c r="U59" s="323">
        <v>108178</v>
      </c>
      <c r="V59" s="323">
        <v>91118</v>
      </c>
      <c r="W59" s="323">
        <v>88798</v>
      </c>
      <c r="X59" s="323">
        <v>105239</v>
      </c>
      <c r="Y59" s="323">
        <v>84355</v>
      </c>
      <c r="Z59" s="323">
        <v>78545</v>
      </c>
      <c r="AA59" s="323">
        <v>76522</v>
      </c>
      <c r="AB59" s="323">
        <v>75352</v>
      </c>
      <c r="AC59" s="323">
        <v>68556</v>
      </c>
      <c r="AD59" s="323">
        <v>70991</v>
      </c>
      <c r="AE59" s="323">
        <v>71012</v>
      </c>
      <c r="AF59" s="323">
        <v>77069</v>
      </c>
      <c r="AG59" s="313"/>
      <c r="AI59" s="313"/>
      <c r="AJ59" s="313"/>
      <c r="AK59" s="313"/>
    </row>
    <row r="60" spans="1:37" s="242" customFormat="1" ht="15" customHeight="1">
      <c r="A60" s="335" t="s">
        <v>247</v>
      </c>
      <c r="B60" s="319">
        <v>10804</v>
      </c>
      <c r="C60" s="323">
        <v>7439</v>
      </c>
      <c r="D60" s="323">
        <v>7428</v>
      </c>
      <c r="E60" s="323">
        <v>8741</v>
      </c>
      <c r="F60" s="323">
        <v>13407</v>
      </c>
      <c r="G60" s="323">
        <v>11263</v>
      </c>
      <c r="H60" s="323">
        <v>16837</v>
      </c>
      <c r="I60" s="323">
        <v>18459</v>
      </c>
      <c r="J60" s="323">
        <v>20889</v>
      </c>
      <c r="K60" s="323">
        <v>21337</v>
      </c>
      <c r="L60" s="323">
        <v>26127</v>
      </c>
      <c r="M60" s="323">
        <v>19341</v>
      </c>
      <c r="N60" s="323">
        <v>12913</v>
      </c>
      <c r="O60" s="323">
        <v>16342</v>
      </c>
      <c r="P60" s="323">
        <v>14788</v>
      </c>
      <c r="Q60" s="323">
        <v>12694</v>
      </c>
      <c r="R60" s="323">
        <v>13748</v>
      </c>
      <c r="S60" s="323">
        <v>12829</v>
      </c>
      <c r="T60" s="323">
        <v>13215</v>
      </c>
      <c r="U60" s="323">
        <v>9492</v>
      </c>
      <c r="V60" s="323">
        <v>11180</v>
      </c>
      <c r="W60" s="323">
        <v>13902</v>
      </c>
      <c r="X60" s="323">
        <v>15638</v>
      </c>
      <c r="Y60" s="323">
        <v>13296</v>
      </c>
      <c r="Z60" s="323">
        <v>19713</v>
      </c>
      <c r="AA60" s="323">
        <v>13348</v>
      </c>
      <c r="AB60" s="323">
        <v>13182</v>
      </c>
      <c r="AC60" s="323">
        <v>12965</v>
      </c>
      <c r="AD60" s="323">
        <v>14288</v>
      </c>
      <c r="AE60" s="323">
        <v>19817</v>
      </c>
      <c r="AF60" s="323">
        <v>18689</v>
      </c>
      <c r="AG60" s="313"/>
      <c r="AI60" s="313"/>
      <c r="AJ60" s="313"/>
      <c r="AK60" s="313"/>
    </row>
    <row r="61" spans="1:37" s="242" customFormat="1" ht="15" customHeight="1">
      <c r="A61" s="335" t="s">
        <v>248</v>
      </c>
      <c r="B61" s="319">
        <v>64619</v>
      </c>
      <c r="C61" s="323">
        <v>71714</v>
      </c>
      <c r="D61" s="323">
        <v>73597</v>
      </c>
      <c r="E61" s="323">
        <v>74241</v>
      </c>
      <c r="F61" s="323">
        <v>85090</v>
      </c>
      <c r="G61" s="323">
        <v>103615</v>
      </c>
      <c r="H61" s="323">
        <v>100383</v>
      </c>
      <c r="I61" s="323">
        <v>99891</v>
      </c>
      <c r="J61" s="323">
        <v>92581</v>
      </c>
      <c r="K61" s="323">
        <v>96842</v>
      </c>
      <c r="L61" s="323">
        <v>102917</v>
      </c>
      <c r="M61" s="323">
        <v>101800</v>
      </c>
      <c r="N61" s="323">
        <v>94122</v>
      </c>
      <c r="O61" s="323">
        <v>83050</v>
      </c>
      <c r="P61" s="323">
        <v>73285</v>
      </c>
      <c r="Q61" s="323">
        <v>78637</v>
      </c>
      <c r="R61" s="323">
        <v>81497</v>
      </c>
      <c r="S61" s="323">
        <v>77545</v>
      </c>
      <c r="T61" s="323">
        <v>82890</v>
      </c>
      <c r="U61" s="323">
        <v>69518</v>
      </c>
      <c r="V61" s="323">
        <v>56015</v>
      </c>
      <c r="W61" s="323">
        <v>52463</v>
      </c>
      <c r="X61" s="323">
        <v>48478</v>
      </c>
      <c r="Y61" s="323">
        <v>42883</v>
      </c>
      <c r="Z61" s="323">
        <v>43761</v>
      </c>
      <c r="AA61" s="323">
        <v>42721</v>
      </c>
      <c r="AB61" s="323">
        <v>42564</v>
      </c>
      <c r="AC61" s="323">
        <v>39358</v>
      </c>
      <c r="AD61" s="323">
        <v>37609</v>
      </c>
      <c r="AE61" s="323">
        <v>35482</v>
      </c>
      <c r="AF61" s="323">
        <v>34430</v>
      </c>
      <c r="AG61" s="313"/>
      <c r="AI61" s="313"/>
      <c r="AJ61" s="313"/>
      <c r="AK61" s="313"/>
    </row>
    <row r="62" spans="1:37" s="242" customFormat="1" ht="15" customHeight="1">
      <c r="A62" s="335" t="s">
        <v>249</v>
      </c>
      <c r="B62" s="319">
        <v>26166</v>
      </c>
      <c r="C62" s="323">
        <v>42531</v>
      </c>
      <c r="D62" s="323">
        <v>56829</v>
      </c>
      <c r="E62" s="323">
        <v>26186</v>
      </c>
      <c r="F62" s="323">
        <v>25324</v>
      </c>
      <c r="G62" s="323">
        <v>28103</v>
      </c>
      <c r="H62" s="323">
        <v>32741</v>
      </c>
      <c r="I62" s="323">
        <v>31118</v>
      </c>
      <c r="J62" s="323">
        <v>32065</v>
      </c>
      <c r="K62" s="323">
        <v>36308</v>
      </c>
      <c r="L62" s="323">
        <v>39414</v>
      </c>
      <c r="M62" s="323">
        <v>28014</v>
      </c>
      <c r="N62" s="323">
        <v>26202</v>
      </c>
      <c r="O62" s="323">
        <v>31356</v>
      </c>
      <c r="P62" s="323">
        <v>28409</v>
      </c>
      <c r="Q62" s="323">
        <v>14628</v>
      </c>
      <c r="R62" s="323">
        <v>28765</v>
      </c>
      <c r="S62" s="323">
        <v>22423</v>
      </c>
      <c r="T62" s="323">
        <v>25796</v>
      </c>
      <c r="U62" s="323">
        <v>29168</v>
      </c>
      <c r="V62" s="323">
        <v>23923</v>
      </c>
      <c r="W62" s="323">
        <v>22433</v>
      </c>
      <c r="X62" s="323">
        <v>41123</v>
      </c>
      <c r="Y62" s="323">
        <v>28176</v>
      </c>
      <c r="Z62" s="323">
        <v>15071</v>
      </c>
      <c r="AA62" s="323">
        <v>20453</v>
      </c>
      <c r="AB62" s="323">
        <v>19606</v>
      </c>
      <c r="AC62" s="323">
        <v>16233</v>
      </c>
      <c r="AD62" s="323">
        <v>19094</v>
      </c>
      <c r="AE62" s="323">
        <v>15713</v>
      </c>
      <c r="AF62" s="323">
        <v>23950</v>
      </c>
      <c r="AG62" s="313"/>
    </row>
    <row r="63" spans="1:37" s="305" customFormat="1" ht="15" customHeight="1">
      <c r="A63" s="308" t="s">
        <v>258</v>
      </c>
      <c r="B63" s="309">
        <v>735725</v>
      </c>
      <c r="C63" s="329">
        <v>750634</v>
      </c>
      <c r="D63" s="329">
        <v>763455</v>
      </c>
      <c r="E63" s="329">
        <v>731228</v>
      </c>
      <c r="F63" s="329">
        <v>745045</v>
      </c>
      <c r="G63" s="329">
        <v>764672</v>
      </c>
      <c r="H63" s="329">
        <v>758498</v>
      </c>
      <c r="I63" s="329">
        <v>767847</v>
      </c>
      <c r="J63" s="329">
        <v>756303</v>
      </c>
      <c r="K63" s="329">
        <v>763781</v>
      </c>
      <c r="L63" s="329">
        <v>778181</v>
      </c>
      <c r="M63" s="329">
        <v>744735</v>
      </c>
      <c r="N63" s="329">
        <v>671539</v>
      </c>
      <c r="O63" s="329">
        <v>660348</v>
      </c>
      <c r="P63" s="329">
        <v>626206</v>
      </c>
      <c r="Q63" s="329">
        <v>606669</v>
      </c>
      <c r="R63" s="329">
        <v>629657</v>
      </c>
      <c r="S63" s="329">
        <v>613985</v>
      </c>
      <c r="T63" s="329">
        <v>626169</v>
      </c>
      <c r="U63" s="329">
        <v>611769</v>
      </c>
      <c r="V63" s="329">
        <v>591628</v>
      </c>
      <c r="W63" s="329">
        <v>591405</v>
      </c>
      <c r="X63" s="329">
        <v>608976</v>
      </c>
      <c r="Y63" s="329">
        <v>579553</v>
      </c>
      <c r="Z63" s="329">
        <v>580126</v>
      </c>
      <c r="AA63" s="329">
        <v>577330</v>
      </c>
      <c r="AB63" s="329">
        <v>573325</v>
      </c>
      <c r="AC63" s="329">
        <v>557189</v>
      </c>
      <c r="AD63" s="329">
        <v>553654</v>
      </c>
      <c r="AE63" s="329">
        <v>547002</v>
      </c>
      <c r="AF63" s="329">
        <v>543552</v>
      </c>
      <c r="AG63" s="313"/>
    </row>
    <row r="64" spans="1:37" s="322" customFormat="1" ht="15" customHeight="1">
      <c r="A64" s="305"/>
      <c r="B64" s="326"/>
      <c r="C64" s="326"/>
      <c r="D64" s="326"/>
      <c r="E64" s="326"/>
      <c r="F64" s="326"/>
      <c r="G64" s="326"/>
      <c r="H64" s="326"/>
      <c r="I64" s="326"/>
      <c r="J64" s="326"/>
      <c r="K64" s="326"/>
      <c r="L64" s="326"/>
      <c r="M64" s="326"/>
      <c r="N64" s="326"/>
      <c r="O64" s="326"/>
      <c r="P64" s="326"/>
      <c r="Q64" s="326"/>
      <c r="R64" s="326"/>
      <c r="S64" s="326"/>
      <c r="T64" s="326"/>
      <c r="U64" s="326"/>
      <c r="V64" s="326"/>
      <c r="W64" s="326"/>
      <c r="X64" s="326"/>
      <c r="Y64" s="326"/>
      <c r="Z64" s="326"/>
      <c r="AA64" s="326"/>
      <c r="AB64" s="326"/>
      <c r="AC64" s="326"/>
      <c r="AD64" s="326"/>
      <c r="AE64" s="326"/>
      <c r="AF64" s="326"/>
      <c r="AG64" s="313"/>
    </row>
    <row r="65" spans="1:41" s="242" customFormat="1" ht="15" customHeight="1">
      <c r="A65" s="297" t="s">
        <v>265</v>
      </c>
      <c r="B65" s="321"/>
      <c r="C65" s="321"/>
      <c r="D65" s="321"/>
      <c r="E65" s="321"/>
      <c r="F65" s="321"/>
      <c r="G65" s="321"/>
      <c r="H65" s="321"/>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21"/>
      <c r="AG65" s="313"/>
      <c r="AH65" s="313"/>
      <c r="AI65" s="313"/>
      <c r="AJ65" s="313"/>
      <c r="AK65" s="313"/>
      <c r="AL65" s="313"/>
      <c r="AM65" s="313"/>
      <c r="AN65" s="313"/>
      <c r="AO65" s="313"/>
    </row>
    <row r="66" spans="1:41" s="305" customFormat="1" ht="7.5" customHeight="1">
      <c r="A66" s="314"/>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13"/>
    </row>
    <row r="67" spans="1:41" s="242" customFormat="1" ht="15" customHeight="1">
      <c r="A67" s="301"/>
      <c r="B67" s="325" t="s">
        <v>324</v>
      </c>
      <c r="C67" s="302" t="s">
        <v>287</v>
      </c>
      <c r="D67" s="302" t="s">
        <v>280</v>
      </c>
      <c r="E67" s="302" t="s">
        <v>277</v>
      </c>
      <c r="F67" s="302" t="s">
        <v>242</v>
      </c>
      <c r="G67" s="302" t="s">
        <v>234</v>
      </c>
      <c r="H67" s="302" t="s">
        <v>230</v>
      </c>
      <c r="I67" s="302" t="s">
        <v>228</v>
      </c>
      <c r="J67" s="302" t="s">
        <v>225</v>
      </c>
      <c r="K67" s="302" t="s">
        <v>224</v>
      </c>
      <c r="L67" s="302" t="s">
        <v>213</v>
      </c>
      <c r="M67" s="302" t="s">
        <v>202</v>
      </c>
      <c r="N67" s="302" t="s">
        <v>197</v>
      </c>
      <c r="O67" s="302" t="s">
        <v>190</v>
      </c>
      <c r="P67" s="302" t="s">
        <v>186</v>
      </c>
      <c r="Q67" s="302" t="s">
        <v>185</v>
      </c>
      <c r="R67" s="302" t="s">
        <v>184</v>
      </c>
      <c r="S67" s="302" t="s">
        <v>170</v>
      </c>
      <c r="T67" s="302" t="s">
        <v>165</v>
      </c>
      <c r="U67" s="302" t="s">
        <v>125</v>
      </c>
      <c r="V67" s="302" t="s">
        <v>108</v>
      </c>
      <c r="W67" s="302" t="s">
        <v>104</v>
      </c>
      <c r="X67" s="302" t="s">
        <v>100</v>
      </c>
      <c r="Y67" s="302" t="s">
        <v>78</v>
      </c>
      <c r="Z67" s="302" t="s">
        <v>76</v>
      </c>
      <c r="AA67" s="302" t="s">
        <v>75</v>
      </c>
      <c r="AB67" s="302" t="s">
        <v>73</v>
      </c>
      <c r="AC67" s="302" t="s">
        <v>72</v>
      </c>
      <c r="AD67" s="302" t="s">
        <v>71</v>
      </c>
      <c r="AE67" s="302" t="s">
        <v>66</v>
      </c>
      <c r="AF67" s="302" t="s">
        <v>58</v>
      </c>
      <c r="AG67" s="313"/>
      <c r="AI67" s="313"/>
      <c r="AJ67" s="313"/>
      <c r="AK67" s="313"/>
    </row>
    <row r="68" spans="1:41" s="242" customFormat="1" ht="15" customHeight="1">
      <c r="A68" s="303" t="s">
        <v>259</v>
      </c>
      <c r="B68" s="319">
        <v>118152</v>
      </c>
      <c r="C68" s="323">
        <v>119237</v>
      </c>
      <c r="D68" s="323">
        <v>122456</v>
      </c>
      <c r="E68" s="323">
        <v>122250</v>
      </c>
      <c r="F68" s="323">
        <v>120000</v>
      </c>
      <c r="G68" s="323">
        <v>123571</v>
      </c>
      <c r="H68" s="323">
        <v>126571</v>
      </c>
      <c r="I68" s="323">
        <v>126366</v>
      </c>
      <c r="J68" s="323">
        <v>127420</v>
      </c>
      <c r="K68" s="323">
        <v>130253</v>
      </c>
      <c r="L68" s="323">
        <v>131437</v>
      </c>
      <c r="M68" s="323">
        <v>132044</v>
      </c>
      <c r="N68" s="323">
        <v>92231</v>
      </c>
      <c r="O68" s="323">
        <v>90566</v>
      </c>
      <c r="P68" s="323">
        <v>88027</v>
      </c>
      <c r="Q68" s="323">
        <v>81087</v>
      </c>
      <c r="R68" s="323">
        <v>75836</v>
      </c>
      <c r="S68" s="323">
        <v>73968</v>
      </c>
      <c r="T68" s="323">
        <v>75574</v>
      </c>
      <c r="U68" s="323">
        <v>75689</v>
      </c>
      <c r="V68" s="323">
        <v>74616</v>
      </c>
      <c r="W68" s="323">
        <v>79625</v>
      </c>
      <c r="X68" s="323">
        <v>82996</v>
      </c>
      <c r="Y68" s="323">
        <v>82437</v>
      </c>
      <c r="Z68" s="323">
        <v>86333</v>
      </c>
      <c r="AA68" s="323">
        <v>88846</v>
      </c>
      <c r="AB68" s="323">
        <v>90672</v>
      </c>
      <c r="AC68" s="323">
        <v>92240</v>
      </c>
      <c r="AD68" s="323">
        <v>96334</v>
      </c>
      <c r="AE68" s="323">
        <v>98849</v>
      </c>
      <c r="AF68" s="323">
        <v>99002</v>
      </c>
      <c r="AG68" s="313"/>
      <c r="AI68" s="313"/>
      <c r="AJ68" s="313"/>
      <c r="AK68" s="313"/>
    </row>
    <row r="69" spans="1:41" s="242" customFormat="1" ht="15" customHeight="1">
      <c r="A69" s="303" t="s">
        <v>260</v>
      </c>
      <c r="B69" s="319">
        <v>190288</v>
      </c>
      <c r="C69" s="323">
        <v>189405</v>
      </c>
      <c r="D69" s="323">
        <v>190986</v>
      </c>
      <c r="E69" s="323">
        <v>189774</v>
      </c>
      <c r="F69" s="323">
        <v>195497</v>
      </c>
      <c r="G69" s="323">
        <v>196842</v>
      </c>
      <c r="H69" s="323">
        <v>190401</v>
      </c>
      <c r="I69" s="323">
        <v>199688</v>
      </c>
      <c r="J69" s="323">
        <v>194750</v>
      </c>
      <c r="K69" s="323">
        <v>194249</v>
      </c>
      <c r="L69" s="323">
        <v>202062</v>
      </c>
      <c r="M69" s="323">
        <v>188891</v>
      </c>
      <c r="N69" s="323">
        <v>148938</v>
      </c>
      <c r="O69" s="323">
        <v>139898</v>
      </c>
      <c r="P69" s="323">
        <v>126908</v>
      </c>
      <c r="Q69" s="323">
        <v>121300</v>
      </c>
      <c r="R69" s="323">
        <v>122186</v>
      </c>
      <c r="S69" s="323">
        <v>122011</v>
      </c>
      <c r="T69" s="323">
        <v>126254</v>
      </c>
      <c r="U69" s="323">
        <v>127231</v>
      </c>
      <c r="V69" s="323">
        <v>125363</v>
      </c>
      <c r="W69" s="323">
        <v>131807</v>
      </c>
      <c r="X69" s="323">
        <v>130999</v>
      </c>
      <c r="Y69" s="323">
        <v>126711</v>
      </c>
      <c r="Z69" s="323">
        <v>137940</v>
      </c>
      <c r="AA69" s="323">
        <v>139141</v>
      </c>
      <c r="AB69" s="323">
        <v>140750</v>
      </c>
      <c r="AC69" s="323">
        <v>135519</v>
      </c>
      <c r="AD69" s="323">
        <v>136382</v>
      </c>
      <c r="AE69" s="323">
        <v>135069</v>
      </c>
      <c r="AF69" s="323">
        <v>136156</v>
      </c>
      <c r="AG69" s="313"/>
      <c r="AI69" s="313"/>
      <c r="AJ69" s="313"/>
      <c r="AK69" s="313"/>
    </row>
    <row r="70" spans="1:41" s="242" customFormat="1" ht="15" customHeight="1">
      <c r="A70" s="303" t="s">
        <v>272</v>
      </c>
      <c r="B70" s="319">
        <v>83736</v>
      </c>
      <c r="C70" s="323">
        <v>85224</v>
      </c>
      <c r="D70" s="323">
        <v>81895</v>
      </c>
      <c r="E70" s="323">
        <v>83710</v>
      </c>
      <c r="F70" s="323">
        <v>90658</v>
      </c>
      <c r="G70" s="323">
        <v>87550</v>
      </c>
      <c r="H70" s="323">
        <v>73899</v>
      </c>
      <c r="I70" s="323">
        <v>83403</v>
      </c>
      <c r="J70" s="323">
        <v>79161</v>
      </c>
      <c r="K70" s="323">
        <v>77607</v>
      </c>
      <c r="L70" s="323">
        <v>77095</v>
      </c>
      <c r="M70" s="323">
        <v>64669</v>
      </c>
      <c r="N70" s="323">
        <v>72961</v>
      </c>
      <c r="O70" s="323">
        <v>67557</v>
      </c>
      <c r="P70" s="323">
        <v>53488</v>
      </c>
      <c r="Q70" s="323">
        <v>53562</v>
      </c>
      <c r="R70" s="323">
        <v>65998</v>
      </c>
      <c r="S70" s="323">
        <v>67108</v>
      </c>
      <c r="T70" s="323">
        <v>68033</v>
      </c>
      <c r="U70" s="323">
        <v>69752</v>
      </c>
      <c r="V70" s="323">
        <v>67717</v>
      </c>
      <c r="W70" s="323">
        <v>68828</v>
      </c>
      <c r="X70" s="323">
        <v>64818</v>
      </c>
      <c r="Y70" s="323">
        <v>60465</v>
      </c>
      <c r="Z70" s="323">
        <v>62972</v>
      </c>
      <c r="AA70" s="323">
        <v>62859</v>
      </c>
      <c r="AB70" s="323">
        <v>58804</v>
      </c>
      <c r="AC70" s="323">
        <v>50076</v>
      </c>
      <c r="AD70" s="323">
        <v>49998</v>
      </c>
      <c r="AE70" s="323">
        <v>44323</v>
      </c>
      <c r="AF70" s="323">
        <v>43108</v>
      </c>
      <c r="AG70" s="313"/>
      <c r="AI70" s="313"/>
      <c r="AJ70" s="313"/>
      <c r="AK70" s="313"/>
    </row>
    <row r="71" spans="1:41" s="242" customFormat="1" ht="15" customHeight="1">
      <c r="A71" s="335" t="s">
        <v>261</v>
      </c>
      <c r="B71" s="319">
        <v>185229</v>
      </c>
      <c r="C71" s="323">
        <v>206677</v>
      </c>
      <c r="D71" s="323">
        <v>219656</v>
      </c>
      <c r="E71" s="323">
        <v>192727</v>
      </c>
      <c r="F71" s="323">
        <v>214395</v>
      </c>
      <c r="G71" s="323">
        <v>230464</v>
      </c>
      <c r="H71" s="323">
        <v>223793</v>
      </c>
      <c r="I71" s="323">
        <v>232792</v>
      </c>
      <c r="J71" s="323">
        <v>224509</v>
      </c>
      <c r="K71" s="323">
        <v>231726</v>
      </c>
      <c r="L71" s="323">
        <v>245065</v>
      </c>
      <c r="M71" s="323">
        <v>213408</v>
      </c>
      <c r="N71" s="323">
        <v>205683</v>
      </c>
      <c r="O71" s="323">
        <v>197687</v>
      </c>
      <c r="P71" s="323">
        <v>168999</v>
      </c>
      <c r="Q71" s="323">
        <v>159177</v>
      </c>
      <c r="R71" s="323">
        <v>188704</v>
      </c>
      <c r="S71" s="323">
        <v>178166</v>
      </c>
      <c r="T71" s="323">
        <v>189249</v>
      </c>
      <c r="U71" s="323">
        <v>177031</v>
      </c>
      <c r="V71" s="323">
        <v>157845</v>
      </c>
      <c r="W71" s="323">
        <v>156411</v>
      </c>
      <c r="X71" s="323">
        <v>168578</v>
      </c>
      <c r="Y71" s="323">
        <v>143718</v>
      </c>
      <c r="Z71" s="323">
        <v>140205</v>
      </c>
      <c r="AA71" s="323">
        <v>138528</v>
      </c>
      <c r="AB71" s="323">
        <v>133691</v>
      </c>
      <c r="AC71" s="323">
        <v>118556</v>
      </c>
      <c r="AD71" s="323">
        <v>119770</v>
      </c>
      <c r="AE71" s="323">
        <v>113650</v>
      </c>
      <c r="AF71" s="323">
        <v>118481</v>
      </c>
      <c r="AG71" s="313"/>
      <c r="AI71" s="313"/>
      <c r="AJ71" s="313"/>
      <c r="AK71" s="313"/>
    </row>
    <row r="72" spans="1:41" s="242" customFormat="1" ht="15" customHeight="1">
      <c r="A72" s="335" t="s">
        <v>244</v>
      </c>
      <c r="B72" s="319">
        <v>56564</v>
      </c>
      <c r="C72" s="323">
        <v>60511</v>
      </c>
      <c r="D72" s="323">
        <v>55497</v>
      </c>
      <c r="E72" s="323">
        <v>56724</v>
      </c>
      <c r="F72" s="323">
        <v>52933</v>
      </c>
      <c r="G72" s="323">
        <v>48598</v>
      </c>
      <c r="H72" s="323">
        <v>54465</v>
      </c>
      <c r="I72" s="323">
        <v>54093</v>
      </c>
      <c r="J72" s="323">
        <v>49105</v>
      </c>
      <c r="K72" s="323">
        <v>49973</v>
      </c>
      <c r="L72" s="323">
        <v>48651</v>
      </c>
      <c r="M72" s="323">
        <v>52523</v>
      </c>
      <c r="N72" s="323">
        <v>46824</v>
      </c>
      <c r="O72" s="323">
        <v>49424</v>
      </c>
      <c r="P72" s="323">
        <v>39945</v>
      </c>
      <c r="Q72" s="323">
        <v>41044</v>
      </c>
      <c r="R72" s="323">
        <v>46659</v>
      </c>
      <c r="S72" s="323">
        <v>47472</v>
      </c>
      <c r="T72" s="323">
        <v>53187</v>
      </c>
      <c r="U72" s="323">
        <v>51959</v>
      </c>
      <c r="V72" s="323">
        <v>47692</v>
      </c>
      <c r="W72" s="323">
        <v>42982</v>
      </c>
      <c r="X72" s="323">
        <v>46039</v>
      </c>
      <c r="Y72" s="323">
        <v>46263</v>
      </c>
      <c r="Z72" s="323">
        <v>39403</v>
      </c>
      <c r="AA72" s="323">
        <v>34964</v>
      </c>
      <c r="AB72" s="323">
        <v>28079</v>
      </c>
      <c r="AC72" s="323">
        <v>26113</v>
      </c>
      <c r="AD72" s="323">
        <v>24963</v>
      </c>
      <c r="AE72" s="323">
        <v>24439</v>
      </c>
      <c r="AF72" s="323">
        <v>22524</v>
      </c>
      <c r="AG72" s="313"/>
      <c r="AI72" s="313"/>
      <c r="AJ72" s="313"/>
      <c r="AK72" s="313"/>
    </row>
    <row r="73" spans="1:41" s="242" customFormat="1" ht="15" customHeight="1">
      <c r="A73" s="335" t="s">
        <v>245</v>
      </c>
      <c r="B73" s="319">
        <v>89375</v>
      </c>
      <c r="C73" s="323">
        <v>87065</v>
      </c>
      <c r="D73" s="323">
        <v>84549</v>
      </c>
      <c r="E73" s="323">
        <v>75854</v>
      </c>
      <c r="F73" s="323">
        <v>78150</v>
      </c>
      <c r="G73" s="323">
        <v>76716</v>
      </c>
      <c r="H73" s="323">
        <v>83453</v>
      </c>
      <c r="I73" s="323">
        <v>81466</v>
      </c>
      <c r="J73" s="323">
        <v>76605</v>
      </c>
      <c r="K73" s="323">
        <v>73983</v>
      </c>
      <c r="L73" s="323">
        <v>82311</v>
      </c>
      <c r="M73" s="323">
        <v>82497</v>
      </c>
      <c r="N73" s="323">
        <v>72707</v>
      </c>
      <c r="O73" s="323">
        <v>71550</v>
      </c>
      <c r="P73" s="323">
        <v>72450</v>
      </c>
      <c r="Q73" s="323">
        <v>67049</v>
      </c>
      <c r="R73" s="323">
        <v>70506</v>
      </c>
      <c r="S73" s="323">
        <v>69483</v>
      </c>
      <c r="T73" s="323">
        <v>77500</v>
      </c>
      <c r="U73" s="323">
        <v>73110</v>
      </c>
      <c r="V73" s="323">
        <v>78845</v>
      </c>
      <c r="W73" s="323">
        <v>72288</v>
      </c>
      <c r="X73" s="323">
        <v>71561</v>
      </c>
      <c r="Y73" s="323">
        <v>71096</v>
      </c>
      <c r="Z73" s="323">
        <v>73081</v>
      </c>
      <c r="AA73" s="323">
        <v>67074</v>
      </c>
      <c r="AB73" s="323">
        <v>71758</v>
      </c>
      <c r="AC73" s="323">
        <v>61403</v>
      </c>
      <c r="AD73" s="323">
        <v>55062</v>
      </c>
      <c r="AE73" s="323">
        <v>58968</v>
      </c>
      <c r="AF73" s="323">
        <v>55426</v>
      </c>
      <c r="AG73" s="313"/>
      <c r="AI73" s="313"/>
      <c r="AJ73" s="313"/>
      <c r="AK73" s="313"/>
    </row>
    <row r="74" spans="1:41" s="242" customFormat="1" ht="15" customHeight="1">
      <c r="A74" s="335" t="s">
        <v>246</v>
      </c>
      <c r="B74" s="319">
        <v>15063</v>
      </c>
      <c r="C74" s="323">
        <v>35011</v>
      </c>
      <c r="D74" s="323">
        <v>55588</v>
      </c>
      <c r="E74" s="323">
        <v>36143</v>
      </c>
      <c r="F74" s="323">
        <v>58738</v>
      </c>
      <c r="G74" s="323">
        <v>79751</v>
      </c>
      <c r="H74" s="323">
        <v>60040</v>
      </c>
      <c r="I74" s="323">
        <v>72202</v>
      </c>
      <c r="J74" s="323">
        <v>74371</v>
      </c>
      <c r="K74" s="323">
        <v>83598</v>
      </c>
      <c r="L74" s="323">
        <v>89889</v>
      </c>
      <c r="M74" s="323">
        <v>54480</v>
      </c>
      <c r="N74" s="323">
        <v>62996</v>
      </c>
      <c r="O74" s="323">
        <v>53819</v>
      </c>
      <c r="P74" s="323">
        <v>33714</v>
      </c>
      <c r="Q74" s="323">
        <v>28733</v>
      </c>
      <c r="R74" s="323">
        <v>49992</v>
      </c>
      <c r="S74" s="323">
        <v>39441</v>
      </c>
      <c r="T74" s="323">
        <v>37523</v>
      </c>
      <c r="U74" s="323">
        <v>31810</v>
      </c>
      <c r="V74" s="323">
        <v>11719</v>
      </c>
      <c r="W74" s="323">
        <v>21854</v>
      </c>
      <c r="X74" s="323">
        <v>30990</v>
      </c>
      <c r="Y74" s="323">
        <v>6797</v>
      </c>
      <c r="Z74" s="323">
        <v>8130</v>
      </c>
      <c r="AA74" s="323">
        <v>17029</v>
      </c>
      <c r="AB74" s="323">
        <v>15013</v>
      </c>
      <c r="AC74" s="323">
        <v>12756</v>
      </c>
      <c r="AD74" s="323">
        <v>21873</v>
      </c>
      <c r="AE74" s="323">
        <v>12304</v>
      </c>
      <c r="AF74" s="323">
        <v>23296</v>
      </c>
      <c r="AG74" s="313"/>
      <c r="AI74" s="313"/>
      <c r="AJ74" s="313"/>
      <c r="AK74" s="313"/>
    </row>
    <row r="75" spans="1:41" s="242" customFormat="1" ht="15" customHeight="1">
      <c r="A75" s="335" t="s">
        <v>273</v>
      </c>
      <c r="B75" s="319">
        <v>24227</v>
      </c>
      <c r="C75" s="323">
        <v>24090</v>
      </c>
      <c r="D75" s="323">
        <v>24022</v>
      </c>
      <c r="E75" s="323">
        <v>24006</v>
      </c>
      <c r="F75" s="323">
        <v>24574</v>
      </c>
      <c r="G75" s="323">
        <v>25399</v>
      </c>
      <c r="H75" s="323">
        <v>25835</v>
      </c>
      <c r="I75" s="323">
        <v>25031</v>
      </c>
      <c r="J75" s="323">
        <v>24428</v>
      </c>
      <c r="K75" s="323">
        <v>24172</v>
      </c>
      <c r="L75" s="323">
        <v>24214</v>
      </c>
      <c r="M75" s="323">
        <v>23908</v>
      </c>
      <c r="N75" s="323">
        <v>23156</v>
      </c>
      <c r="O75" s="323">
        <v>22894</v>
      </c>
      <c r="P75" s="323">
        <v>22890</v>
      </c>
      <c r="Q75" s="323">
        <v>22351</v>
      </c>
      <c r="R75" s="323">
        <v>21547</v>
      </c>
      <c r="S75" s="323">
        <v>21770</v>
      </c>
      <c r="T75" s="323">
        <v>21039</v>
      </c>
      <c r="U75" s="323">
        <v>20152</v>
      </c>
      <c r="V75" s="323">
        <v>19589</v>
      </c>
      <c r="W75" s="323">
        <v>19287</v>
      </c>
      <c r="X75" s="323">
        <v>19988</v>
      </c>
      <c r="Y75" s="323">
        <v>19562</v>
      </c>
      <c r="Z75" s="323">
        <v>19591</v>
      </c>
      <c r="AA75" s="323">
        <v>19461</v>
      </c>
      <c r="AB75" s="323">
        <v>18841</v>
      </c>
      <c r="AC75" s="323">
        <v>18284</v>
      </c>
      <c r="AD75" s="323">
        <v>17872</v>
      </c>
      <c r="AE75" s="323">
        <v>17939</v>
      </c>
      <c r="AF75" s="323">
        <v>17235</v>
      </c>
      <c r="AG75" s="313"/>
      <c r="AI75" s="313"/>
      <c r="AJ75" s="313"/>
      <c r="AK75" s="313"/>
    </row>
    <row r="76" spans="1:41" s="242" customFormat="1" ht="15" customHeight="1">
      <c r="A76" s="335" t="s">
        <v>262</v>
      </c>
      <c r="B76" s="319">
        <v>101493</v>
      </c>
      <c r="C76" s="323">
        <v>121453</v>
      </c>
      <c r="D76" s="323">
        <v>137761</v>
      </c>
      <c r="E76" s="323">
        <v>109017</v>
      </c>
      <c r="F76" s="323">
        <v>123737</v>
      </c>
      <c r="G76" s="323">
        <v>142914</v>
      </c>
      <c r="H76" s="323">
        <v>149894</v>
      </c>
      <c r="I76" s="323">
        <v>149389</v>
      </c>
      <c r="J76" s="323">
        <v>145348</v>
      </c>
      <c r="K76" s="323">
        <v>154119</v>
      </c>
      <c r="L76" s="323">
        <v>167970</v>
      </c>
      <c r="M76" s="323">
        <v>148739</v>
      </c>
      <c r="N76" s="323">
        <v>132722</v>
      </c>
      <c r="O76" s="323">
        <v>130130</v>
      </c>
      <c r="P76" s="323">
        <v>115511</v>
      </c>
      <c r="Q76" s="323">
        <v>105615</v>
      </c>
      <c r="R76" s="323">
        <v>122706</v>
      </c>
      <c r="S76" s="323">
        <v>111058</v>
      </c>
      <c r="T76" s="323">
        <v>121216</v>
      </c>
      <c r="U76" s="323">
        <v>107279</v>
      </c>
      <c r="V76" s="323">
        <v>90128</v>
      </c>
      <c r="W76" s="323">
        <v>87583</v>
      </c>
      <c r="X76" s="323">
        <v>103760</v>
      </c>
      <c r="Y76" s="323">
        <v>83253</v>
      </c>
      <c r="Z76" s="323">
        <v>77233</v>
      </c>
      <c r="AA76" s="323">
        <v>75669</v>
      </c>
      <c r="AB76" s="323">
        <v>74887</v>
      </c>
      <c r="AC76" s="323">
        <v>68480</v>
      </c>
      <c r="AD76" s="323">
        <v>69772</v>
      </c>
      <c r="AE76" s="323">
        <v>69327</v>
      </c>
      <c r="AF76" s="323">
        <v>75373</v>
      </c>
      <c r="AG76" s="313"/>
      <c r="AI76" s="313"/>
      <c r="AJ76" s="313"/>
      <c r="AK76" s="313"/>
    </row>
    <row r="77" spans="1:41" s="242" customFormat="1" ht="15" customHeight="1">
      <c r="A77" s="335" t="s">
        <v>247</v>
      </c>
      <c r="B77" s="319">
        <v>10804</v>
      </c>
      <c r="C77" s="323">
        <v>7439</v>
      </c>
      <c r="D77" s="323">
        <v>7428</v>
      </c>
      <c r="E77" s="323">
        <v>8741</v>
      </c>
      <c r="F77" s="323">
        <v>13407</v>
      </c>
      <c r="G77" s="323">
        <v>11263</v>
      </c>
      <c r="H77" s="323">
        <v>16837</v>
      </c>
      <c r="I77" s="323">
        <v>18459</v>
      </c>
      <c r="J77" s="323">
        <v>20889</v>
      </c>
      <c r="K77" s="323">
        <v>21337</v>
      </c>
      <c r="L77" s="323">
        <v>26127</v>
      </c>
      <c r="M77" s="323">
        <v>19341</v>
      </c>
      <c r="N77" s="323">
        <v>12913</v>
      </c>
      <c r="O77" s="323">
        <v>16342</v>
      </c>
      <c r="P77" s="323">
        <v>14788</v>
      </c>
      <c r="Q77" s="323">
        <v>12694</v>
      </c>
      <c r="R77" s="323">
        <v>13748</v>
      </c>
      <c r="S77" s="323">
        <v>12829</v>
      </c>
      <c r="T77" s="323">
        <v>13215</v>
      </c>
      <c r="U77" s="323">
        <v>9492</v>
      </c>
      <c r="V77" s="323">
        <v>11180</v>
      </c>
      <c r="W77" s="323">
        <v>13902</v>
      </c>
      <c r="X77" s="323">
        <v>15638</v>
      </c>
      <c r="Y77" s="323">
        <v>13296</v>
      </c>
      <c r="Z77" s="323">
        <v>19713</v>
      </c>
      <c r="AA77" s="323">
        <v>13348</v>
      </c>
      <c r="AB77" s="323">
        <v>13182</v>
      </c>
      <c r="AC77" s="323">
        <v>12965</v>
      </c>
      <c r="AD77" s="323">
        <v>14288</v>
      </c>
      <c r="AE77" s="323">
        <v>19817</v>
      </c>
      <c r="AF77" s="323">
        <v>18689</v>
      </c>
      <c r="AG77" s="313"/>
    </row>
    <row r="78" spans="1:41" s="242" customFormat="1" ht="15" customHeight="1">
      <c r="A78" s="335" t="s">
        <v>248</v>
      </c>
      <c r="B78" s="319">
        <v>64620</v>
      </c>
      <c r="C78" s="323">
        <v>71714</v>
      </c>
      <c r="D78" s="323">
        <v>73596</v>
      </c>
      <c r="E78" s="323">
        <v>74241</v>
      </c>
      <c r="F78" s="323">
        <v>85090</v>
      </c>
      <c r="G78" s="323">
        <v>103615</v>
      </c>
      <c r="H78" s="323">
        <v>100384</v>
      </c>
      <c r="I78" s="323">
        <v>99891</v>
      </c>
      <c r="J78" s="323">
        <v>92581</v>
      </c>
      <c r="K78" s="323">
        <v>96843</v>
      </c>
      <c r="L78" s="323">
        <v>102917</v>
      </c>
      <c r="M78" s="323">
        <v>101800</v>
      </c>
      <c r="N78" s="323">
        <v>94123</v>
      </c>
      <c r="O78" s="323">
        <v>83050</v>
      </c>
      <c r="P78" s="323">
        <v>73285</v>
      </c>
      <c r="Q78" s="323">
        <v>78636</v>
      </c>
      <c r="R78" s="323">
        <v>81497</v>
      </c>
      <c r="S78" s="323">
        <v>77545</v>
      </c>
      <c r="T78" s="323">
        <v>82890</v>
      </c>
      <c r="U78" s="323">
        <v>69518</v>
      </c>
      <c r="V78" s="323">
        <v>56015</v>
      </c>
      <c r="W78" s="323">
        <v>52464</v>
      </c>
      <c r="X78" s="323">
        <v>48478</v>
      </c>
      <c r="Y78" s="323">
        <v>42883</v>
      </c>
      <c r="Z78" s="323">
        <v>43761</v>
      </c>
      <c r="AA78" s="323">
        <v>42721</v>
      </c>
      <c r="AB78" s="323">
        <v>42564</v>
      </c>
      <c r="AC78" s="323">
        <v>39358</v>
      </c>
      <c r="AD78" s="323">
        <v>37610</v>
      </c>
      <c r="AE78" s="323">
        <v>35482</v>
      </c>
      <c r="AF78" s="323">
        <v>34431</v>
      </c>
      <c r="AG78" s="313"/>
      <c r="AI78" s="313"/>
      <c r="AJ78" s="313"/>
      <c r="AK78" s="313"/>
    </row>
    <row r="79" spans="1:41" s="242" customFormat="1" ht="15" customHeight="1">
      <c r="A79" s="335" t="s">
        <v>249</v>
      </c>
      <c r="B79" s="319">
        <v>26069</v>
      </c>
      <c r="C79" s="323">
        <v>42300</v>
      </c>
      <c r="D79" s="323">
        <v>56737</v>
      </c>
      <c r="E79" s="323">
        <v>26035</v>
      </c>
      <c r="F79" s="323">
        <v>25240</v>
      </c>
      <c r="G79" s="323">
        <v>28036</v>
      </c>
      <c r="H79" s="323">
        <v>32673</v>
      </c>
      <c r="I79" s="323">
        <v>31039</v>
      </c>
      <c r="J79" s="323">
        <v>31878</v>
      </c>
      <c r="K79" s="323">
        <v>35939</v>
      </c>
      <c r="L79" s="323">
        <v>38926</v>
      </c>
      <c r="M79" s="323">
        <v>27598</v>
      </c>
      <c r="N79" s="323">
        <v>25686</v>
      </c>
      <c r="O79" s="323">
        <v>30738</v>
      </c>
      <c r="P79" s="323">
        <v>27438</v>
      </c>
      <c r="Q79" s="323">
        <v>14285</v>
      </c>
      <c r="R79" s="323">
        <v>27461</v>
      </c>
      <c r="S79" s="323">
        <v>20684</v>
      </c>
      <c r="T79" s="323">
        <v>25111</v>
      </c>
      <c r="U79" s="323">
        <v>28269</v>
      </c>
      <c r="V79" s="323">
        <v>22933</v>
      </c>
      <c r="W79" s="323">
        <v>21217</v>
      </c>
      <c r="X79" s="323">
        <v>39644</v>
      </c>
      <c r="Y79" s="323">
        <v>27074</v>
      </c>
      <c r="Z79" s="323">
        <v>13759</v>
      </c>
      <c r="AA79" s="323">
        <v>19600</v>
      </c>
      <c r="AB79" s="323">
        <v>19141</v>
      </c>
      <c r="AC79" s="323">
        <v>16157</v>
      </c>
      <c r="AD79" s="323">
        <v>17874</v>
      </c>
      <c r="AE79" s="323">
        <v>14028</v>
      </c>
      <c r="AF79" s="323">
        <v>22253</v>
      </c>
      <c r="AG79" s="313"/>
      <c r="AI79" s="313"/>
      <c r="AJ79" s="313"/>
      <c r="AK79" s="313"/>
    </row>
    <row r="80" spans="1:41" s="242" customFormat="1" ht="15" customHeight="1">
      <c r="A80" s="308" t="s">
        <v>263</v>
      </c>
      <c r="B80" s="309">
        <v>303381</v>
      </c>
      <c r="C80" s="329">
        <v>325914</v>
      </c>
      <c r="D80" s="329">
        <v>342112</v>
      </c>
      <c r="E80" s="329">
        <v>314977</v>
      </c>
      <c r="F80" s="329">
        <v>334395</v>
      </c>
      <c r="G80" s="329">
        <v>354035</v>
      </c>
      <c r="H80" s="329">
        <v>350364</v>
      </c>
      <c r="I80" s="329">
        <v>359158</v>
      </c>
      <c r="J80" s="329">
        <v>351929</v>
      </c>
      <c r="K80" s="329">
        <v>361979</v>
      </c>
      <c r="L80" s="329">
        <v>376502</v>
      </c>
      <c r="M80" s="329">
        <v>345452</v>
      </c>
      <c r="N80" s="329">
        <v>297914</v>
      </c>
      <c r="O80" s="329">
        <v>288253</v>
      </c>
      <c r="P80" s="329">
        <v>257026</v>
      </c>
      <c r="Q80" s="329">
        <v>240264</v>
      </c>
      <c r="R80" s="329">
        <v>264540</v>
      </c>
      <c r="S80" s="329">
        <v>252134</v>
      </c>
      <c r="T80" s="329">
        <v>264823</v>
      </c>
      <c r="U80" s="329">
        <v>252720</v>
      </c>
      <c r="V80" s="329">
        <v>232461</v>
      </c>
      <c r="W80" s="329">
        <v>236036</v>
      </c>
      <c r="X80" s="329">
        <v>251574</v>
      </c>
      <c r="Y80" s="329">
        <v>226155</v>
      </c>
      <c r="Z80" s="329">
        <v>226538</v>
      </c>
      <c r="AA80" s="329">
        <v>227374</v>
      </c>
      <c r="AB80" s="329">
        <v>224363</v>
      </c>
      <c r="AC80" s="329">
        <v>210796</v>
      </c>
      <c r="AD80" s="329">
        <v>216104</v>
      </c>
      <c r="AE80" s="329">
        <v>212499</v>
      </c>
      <c r="AF80" s="329">
        <v>217483</v>
      </c>
      <c r="AG80" s="313"/>
      <c r="AI80" s="313"/>
      <c r="AJ80" s="313"/>
      <c r="AK80" s="313"/>
    </row>
    <row r="81" spans="1:37" s="242" customFormat="1" ht="15" customHeight="1">
      <c r="A81" s="301"/>
      <c r="B81" s="318"/>
      <c r="C81" s="311"/>
      <c r="D81" s="311"/>
      <c r="E81" s="311"/>
      <c r="F81" s="311"/>
      <c r="G81" s="311"/>
      <c r="H81" s="311"/>
      <c r="I81" s="311"/>
      <c r="J81" s="311"/>
      <c r="K81" s="311"/>
      <c r="L81" s="311"/>
      <c r="M81" s="311"/>
      <c r="N81" s="311"/>
      <c r="O81" s="311"/>
      <c r="P81" s="311"/>
      <c r="Q81" s="311"/>
      <c r="R81" s="311"/>
      <c r="S81" s="311"/>
      <c r="T81" s="311"/>
      <c r="U81" s="311"/>
      <c r="V81" s="311"/>
      <c r="W81" s="311"/>
      <c r="X81" s="311"/>
      <c r="Y81" s="311"/>
      <c r="Z81" s="311"/>
      <c r="AA81" s="311"/>
      <c r="AB81" s="311"/>
      <c r="AC81" s="311"/>
      <c r="AD81" s="311"/>
      <c r="AE81" s="311"/>
      <c r="AF81" s="311"/>
      <c r="AG81" s="313"/>
      <c r="AI81" s="313"/>
      <c r="AJ81" s="313"/>
      <c r="AK81" s="313"/>
    </row>
    <row r="82" spans="1:37" s="242" customFormat="1" ht="15" customHeight="1">
      <c r="A82" s="303" t="s">
        <v>80</v>
      </c>
      <c r="B82" s="319">
        <v>392673</v>
      </c>
      <c r="C82" s="323">
        <v>389491</v>
      </c>
      <c r="D82" s="323">
        <v>385555</v>
      </c>
      <c r="E82" s="323">
        <v>381511</v>
      </c>
      <c r="F82" s="323">
        <v>376765</v>
      </c>
      <c r="G82" s="323">
        <v>375949</v>
      </c>
      <c r="H82" s="323">
        <v>373134</v>
      </c>
      <c r="I82" s="323">
        <v>373667</v>
      </c>
      <c r="J82" s="323">
        <v>370304</v>
      </c>
      <c r="K82" s="323">
        <v>369391</v>
      </c>
      <c r="L82" s="323">
        <v>367282</v>
      </c>
      <c r="M82" s="323">
        <v>365580</v>
      </c>
      <c r="N82" s="323">
        <v>342608</v>
      </c>
      <c r="O82" s="323">
        <v>343947</v>
      </c>
      <c r="P82" s="323">
        <v>341188</v>
      </c>
      <c r="Q82" s="323">
        <v>338938</v>
      </c>
      <c r="R82" s="323">
        <v>338218</v>
      </c>
      <c r="S82" s="323">
        <v>336022</v>
      </c>
      <c r="T82" s="323">
        <v>334559</v>
      </c>
      <c r="U82" s="323">
        <v>333056</v>
      </c>
      <c r="V82" s="323">
        <v>332311</v>
      </c>
      <c r="W82" s="323">
        <v>330698</v>
      </c>
      <c r="X82" s="323">
        <v>331114</v>
      </c>
      <c r="Y82" s="323">
        <v>327926</v>
      </c>
      <c r="Z82" s="323">
        <v>325029</v>
      </c>
      <c r="AA82" s="323">
        <v>323410</v>
      </c>
      <c r="AB82" s="323">
        <v>321869</v>
      </c>
      <c r="AC82" s="323">
        <v>318351</v>
      </c>
      <c r="AD82" s="323">
        <v>311791</v>
      </c>
      <c r="AE82" s="323">
        <v>306568</v>
      </c>
      <c r="AF82" s="323">
        <v>302265</v>
      </c>
      <c r="AG82" s="313"/>
      <c r="AI82" s="313"/>
      <c r="AJ82" s="313"/>
      <c r="AK82" s="313"/>
    </row>
    <row r="83" spans="1:37" s="242" customFormat="1" ht="15" customHeight="1">
      <c r="A83" s="303" t="s">
        <v>274</v>
      </c>
      <c r="B83" s="319">
        <v>41620</v>
      </c>
      <c r="C83" s="323">
        <v>36910</v>
      </c>
      <c r="D83" s="323">
        <v>37578</v>
      </c>
      <c r="E83" s="323">
        <v>36131</v>
      </c>
      <c r="F83" s="323">
        <v>34868</v>
      </c>
      <c r="G83" s="323">
        <v>36015</v>
      </c>
      <c r="H83" s="323">
        <v>36699</v>
      </c>
      <c r="I83" s="323">
        <v>35817</v>
      </c>
      <c r="J83" s="323">
        <v>34110</v>
      </c>
      <c r="K83" s="323">
        <v>32687</v>
      </c>
      <c r="L83" s="323">
        <v>34822</v>
      </c>
      <c r="M83" s="323">
        <v>34013</v>
      </c>
      <c r="N83" s="323">
        <v>31128</v>
      </c>
      <c r="O83" s="323">
        <v>28299</v>
      </c>
      <c r="P83" s="323">
        <v>28421</v>
      </c>
      <c r="Q83" s="323">
        <v>27668</v>
      </c>
      <c r="R83" s="323">
        <v>27078</v>
      </c>
      <c r="S83" s="323">
        <v>26255</v>
      </c>
      <c r="T83" s="323">
        <v>27334</v>
      </c>
      <c r="U83" s="323">
        <v>26240</v>
      </c>
      <c r="V83" s="323">
        <v>26880</v>
      </c>
      <c r="W83" s="323">
        <v>24798</v>
      </c>
      <c r="X83" s="323">
        <v>26267</v>
      </c>
      <c r="Y83" s="323">
        <v>25375</v>
      </c>
      <c r="Z83" s="323">
        <v>28752</v>
      </c>
      <c r="AA83" s="323">
        <v>26823</v>
      </c>
      <c r="AB83" s="323">
        <v>27467</v>
      </c>
      <c r="AC83" s="323">
        <v>28162</v>
      </c>
      <c r="AD83" s="323">
        <v>25981</v>
      </c>
      <c r="AE83" s="323">
        <v>28230</v>
      </c>
      <c r="AF83" s="323">
        <v>24275</v>
      </c>
      <c r="AG83" s="313"/>
    </row>
    <row r="84" spans="1:37" s="242" customFormat="1" ht="15" customHeight="1">
      <c r="A84" s="303" t="s">
        <v>245</v>
      </c>
      <c r="B84" s="319">
        <v>23094</v>
      </c>
      <c r="C84" s="323">
        <v>21559</v>
      </c>
      <c r="D84" s="323">
        <v>22282</v>
      </c>
      <c r="E84" s="323">
        <v>20626</v>
      </c>
      <c r="F84" s="323">
        <v>23899</v>
      </c>
      <c r="G84" s="323">
        <v>19601</v>
      </c>
      <c r="H84" s="323">
        <v>18184</v>
      </c>
      <c r="I84" s="323">
        <v>19101</v>
      </c>
      <c r="J84" s="323">
        <v>19667</v>
      </c>
      <c r="K84" s="323">
        <v>16836</v>
      </c>
      <c r="L84" s="323">
        <v>15263</v>
      </c>
      <c r="M84" s="323">
        <v>12668</v>
      </c>
      <c r="N84" s="323">
        <v>13662</v>
      </c>
      <c r="O84" s="323">
        <v>15530</v>
      </c>
      <c r="P84" s="323">
        <v>15186</v>
      </c>
      <c r="Q84" s="323">
        <v>15906</v>
      </c>
      <c r="R84" s="323">
        <v>15578</v>
      </c>
      <c r="S84" s="323">
        <v>13361</v>
      </c>
      <c r="T84" s="323">
        <v>15829</v>
      </c>
      <c r="U84" s="323">
        <v>17350</v>
      </c>
      <c r="V84" s="323">
        <v>17353</v>
      </c>
      <c r="W84" s="323">
        <v>19869</v>
      </c>
      <c r="X84" s="323">
        <v>17220</v>
      </c>
      <c r="Y84" s="323">
        <v>18373</v>
      </c>
      <c r="Z84" s="323">
        <v>18755</v>
      </c>
      <c r="AA84" s="323">
        <v>28201</v>
      </c>
      <c r="AB84" s="323">
        <v>19746</v>
      </c>
      <c r="AC84" s="323">
        <v>18381</v>
      </c>
      <c r="AD84" s="323">
        <v>16112</v>
      </c>
      <c r="AE84" s="323">
        <v>17864</v>
      </c>
      <c r="AF84" s="323">
        <v>14501</v>
      </c>
      <c r="AG84" s="313"/>
      <c r="AI84" s="313"/>
      <c r="AJ84" s="313"/>
      <c r="AK84" s="313"/>
    </row>
    <row r="85" spans="1:37" s="242" customFormat="1" ht="15" customHeight="1">
      <c r="A85" s="303" t="s">
        <v>246</v>
      </c>
      <c r="B85" s="319">
        <v>11523</v>
      </c>
      <c r="C85" s="323">
        <v>11793</v>
      </c>
      <c r="D85" s="323">
        <v>17073</v>
      </c>
      <c r="E85" s="323">
        <v>12010</v>
      </c>
      <c r="F85" s="323">
        <v>10743</v>
      </c>
      <c r="G85" s="323">
        <v>8108</v>
      </c>
      <c r="H85" s="323">
        <v>14057</v>
      </c>
      <c r="I85" s="323">
        <v>9812</v>
      </c>
      <c r="J85" s="323">
        <v>10544</v>
      </c>
      <c r="K85" s="323">
        <v>10783</v>
      </c>
      <c r="L85" s="323">
        <v>13018</v>
      </c>
      <c r="M85" s="323">
        <v>12189</v>
      </c>
      <c r="N85" s="323">
        <v>13259</v>
      </c>
      <c r="O85" s="323">
        <v>6517</v>
      </c>
      <c r="P85" s="323">
        <v>11749</v>
      </c>
      <c r="Q85" s="323">
        <v>11477</v>
      </c>
      <c r="R85" s="323">
        <v>12828</v>
      </c>
      <c r="S85" s="323">
        <v>12830</v>
      </c>
      <c r="T85" s="323">
        <v>20755</v>
      </c>
      <c r="U85" s="323">
        <v>13653</v>
      </c>
      <c r="V85" s="323">
        <v>12838</v>
      </c>
      <c r="W85" s="323">
        <v>4835</v>
      </c>
      <c r="X85" s="323">
        <v>20117</v>
      </c>
      <c r="Y85" s="323">
        <v>26476</v>
      </c>
      <c r="Z85" s="323">
        <v>31023</v>
      </c>
      <c r="AA85" s="323">
        <v>12237</v>
      </c>
      <c r="AB85" s="323">
        <v>8242</v>
      </c>
      <c r="AC85" s="323">
        <v>6486</v>
      </c>
      <c r="AD85" s="323">
        <v>7834</v>
      </c>
      <c r="AE85" s="323">
        <v>5237</v>
      </c>
      <c r="AF85" s="323">
        <v>8595</v>
      </c>
      <c r="AG85" s="313"/>
      <c r="AI85" s="313"/>
      <c r="AJ85" s="313"/>
      <c r="AK85" s="313"/>
    </row>
    <row r="86" spans="1:37" s="242" customFormat="1" ht="15" customHeight="1">
      <c r="A86" s="303" t="s">
        <v>273</v>
      </c>
      <c r="B86" s="319">
        <v>7003</v>
      </c>
      <c r="C86" s="323">
        <v>3558</v>
      </c>
      <c r="D86" s="323">
        <v>-1777</v>
      </c>
      <c r="E86" s="323">
        <v>3495</v>
      </c>
      <c r="F86" s="323">
        <v>226</v>
      </c>
      <c r="G86" s="323">
        <v>8306</v>
      </c>
      <c r="H86" s="323">
        <v>4458</v>
      </c>
      <c r="I86" s="323">
        <v>6904</v>
      </c>
      <c r="J86" s="323">
        <v>3899</v>
      </c>
      <c r="K86" s="323">
        <v>5068</v>
      </c>
      <c r="L86" s="323">
        <v>6541</v>
      </c>
      <c r="M86" s="323">
        <v>9156</v>
      </c>
      <c r="N86" s="323">
        <v>4207</v>
      </c>
      <c r="O86" s="323">
        <v>6252</v>
      </c>
      <c r="P86" s="323">
        <v>1486</v>
      </c>
      <c r="Q86" s="323">
        <v>285</v>
      </c>
      <c r="R86" s="323">
        <v>-1328</v>
      </c>
      <c r="S86" s="323">
        <v>64</v>
      </c>
      <c r="T86" s="323">
        <v>-9250</v>
      </c>
      <c r="U86" s="323">
        <v>-4763</v>
      </c>
      <c r="V86" s="323">
        <v>-3311</v>
      </c>
      <c r="W86" s="323">
        <v>94</v>
      </c>
      <c r="X86" s="323">
        <v>-11070</v>
      </c>
      <c r="Y86" s="323">
        <v>-19474</v>
      </c>
      <c r="Z86" s="323">
        <v>-21026</v>
      </c>
      <c r="AA86" s="323">
        <v>-13615</v>
      </c>
      <c r="AB86" s="323">
        <v>-521</v>
      </c>
      <c r="AC86" s="323">
        <v>3295</v>
      </c>
      <c r="AD86" s="323">
        <v>2035</v>
      </c>
      <c r="AE86" s="323">
        <v>5129</v>
      </c>
      <c r="AF86" s="323">
        <v>1179</v>
      </c>
      <c r="AG86" s="313"/>
      <c r="AI86" s="313"/>
      <c r="AJ86" s="313"/>
      <c r="AK86" s="313"/>
    </row>
    <row r="87" spans="1:37" s="242" customFormat="1" ht="15" customHeight="1">
      <c r="A87" s="308" t="s">
        <v>263</v>
      </c>
      <c r="B87" s="309">
        <v>434293</v>
      </c>
      <c r="C87" s="329">
        <v>426401</v>
      </c>
      <c r="D87" s="329">
        <v>423133</v>
      </c>
      <c r="E87" s="329">
        <v>417642</v>
      </c>
      <c r="F87" s="329">
        <v>411633</v>
      </c>
      <c r="G87" s="329">
        <v>411964</v>
      </c>
      <c r="H87" s="329">
        <v>409833</v>
      </c>
      <c r="I87" s="329">
        <v>409484</v>
      </c>
      <c r="J87" s="329">
        <v>404414</v>
      </c>
      <c r="K87" s="329">
        <v>402078</v>
      </c>
      <c r="L87" s="329">
        <v>402104</v>
      </c>
      <c r="M87" s="329">
        <v>399593</v>
      </c>
      <c r="N87" s="329">
        <v>373736</v>
      </c>
      <c r="O87" s="329">
        <v>372246</v>
      </c>
      <c r="P87" s="329">
        <v>369609</v>
      </c>
      <c r="Q87" s="329">
        <v>366606</v>
      </c>
      <c r="R87" s="329">
        <v>365296</v>
      </c>
      <c r="S87" s="329">
        <v>362277</v>
      </c>
      <c r="T87" s="329">
        <v>361893</v>
      </c>
      <c r="U87" s="329">
        <v>359296</v>
      </c>
      <c r="V87" s="329">
        <v>359191</v>
      </c>
      <c r="W87" s="329">
        <v>355496</v>
      </c>
      <c r="X87" s="329">
        <v>357381</v>
      </c>
      <c r="Y87" s="329">
        <v>353301</v>
      </c>
      <c r="Z87" s="329">
        <v>353781</v>
      </c>
      <c r="AA87" s="329">
        <v>350233</v>
      </c>
      <c r="AB87" s="329">
        <v>349336</v>
      </c>
      <c r="AC87" s="329">
        <v>346513</v>
      </c>
      <c r="AD87" s="329">
        <v>337772</v>
      </c>
      <c r="AE87" s="329">
        <v>334798</v>
      </c>
      <c r="AF87" s="329">
        <v>326540</v>
      </c>
      <c r="AG87" s="313"/>
    </row>
    <row r="88" spans="1:37" ht="15" customHeight="1">
      <c r="A88" s="301"/>
      <c r="B88" s="318"/>
      <c r="C88" s="311"/>
      <c r="D88" s="311"/>
      <c r="E88" s="311"/>
      <c r="F88" s="311"/>
      <c r="G88" s="311"/>
      <c r="H88" s="311"/>
      <c r="I88" s="311"/>
      <c r="J88" s="311"/>
      <c r="K88" s="311"/>
      <c r="L88" s="311"/>
      <c r="M88" s="311"/>
      <c r="N88" s="311"/>
      <c r="O88" s="311"/>
      <c r="P88" s="311"/>
      <c r="Q88" s="311"/>
      <c r="R88" s="311"/>
      <c r="S88" s="311"/>
      <c r="T88" s="311"/>
      <c r="U88" s="311"/>
      <c r="V88" s="311"/>
      <c r="W88" s="311"/>
      <c r="X88" s="311"/>
      <c r="Y88" s="311"/>
      <c r="Z88" s="311"/>
      <c r="AA88" s="311"/>
      <c r="AB88" s="311"/>
      <c r="AC88" s="311"/>
      <c r="AD88" s="311"/>
      <c r="AE88" s="311"/>
      <c r="AF88" s="311"/>
    </row>
    <row r="89" spans="1:37" ht="15" customHeight="1">
      <c r="A89" s="303" t="s">
        <v>264</v>
      </c>
      <c r="B89" s="319">
        <v>22254</v>
      </c>
      <c r="C89" s="323">
        <v>22395</v>
      </c>
      <c r="D89" s="323">
        <v>22232</v>
      </c>
      <c r="E89" s="323">
        <v>22413</v>
      </c>
      <c r="F89" s="323">
        <v>23590</v>
      </c>
      <c r="G89" s="323">
        <v>24069</v>
      </c>
      <c r="H89" s="323">
        <v>24113</v>
      </c>
      <c r="I89" s="323">
        <v>24199</v>
      </c>
      <c r="J89" s="323">
        <v>24342</v>
      </c>
      <c r="K89" s="323">
        <v>23844</v>
      </c>
      <c r="L89" s="323">
        <v>23745</v>
      </c>
      <c r="M89" s="323">
        <v>23401</v>
      </c>
      <c r="N89" s="323">
        <v>22923</v>
      </c>
      <c r="O89" s="323">
        <v>22737</v>
      </c>
      <c r="P89" s="323">
        <v>22455</v>
      </c>
      <c r="Q89" s="323">
        <v>22140</v>
      </c>
      <c r="R89" s="323">
        <v>21349</v>
      </c>
      <c r="S89" s="323">
        <v>21314</v>
      </c>
      <c r="T89" s="323">
        <v>20406</v>
      </c>
      <c r="U89" s="323">
        <v>19879</v>
      </c>
      <c r="V89" s="323">
        <v>19565</v>
      </c>
      <c r="W89" s="323">
        <v>19120</v>
      </c>
      <c r="X89" s="323">
        <v>19589</v>
      </c>
      <c r="Y89" s="323">
        <v>19651</v>
      </c>
      <c r="Z89" s="323">
        <v>19386</v>
      </c>
      <c r="AA89" s="323">
        <v>19184</v>
      </c>
      <c r="AB89" s="323">
        <v>18467</v>
      </c>
      <c r="AC89" s="323">
        <v>18144</v>
      </c>
      <c r="AD89" s="323">
        <v>17595</v>
      </c>
      <c r="AE89" s="323">
        <v>17637</v>
      </c>
      <c r="AF89" s="323">
        <v>16758</v>
      </c>
    </row>
    <row r="90" spans="1:37" ht="15" customHeight="1">
      <c r="A90" s="303" t="s">
        <v>18</v>
      </c>
      <c r="B90" s="319">
        <v>243</v>
      </c>
      <c r="C90" s="323">
        <v>250</v>
      </c>
      <c r="D90" s="323">
        <v>134</v>
      </c>
      <c r="E90" s="323">
        <v>345</v>
      </c>
      <c r="F90" s="323">
        <v>454</v>
      </c>
      <c r="G90" s="323">
        <v>158</v>
      </c>
      <c r="H90" s="323">
        <v>152</v>
      </c>
      <c r="I90" s="323">
        <v>162</v>
      </c>
      <c r="J90" s="323">
        <v>153</v>
      </c>
      <c r="K90" s="323">
        <v>163</v>
      </c>
      <c r="L90" s="323">
        <v>159</v>
      </c>
      <c r="M90" s="323">
        <v>172</v>
      </c>
      <c r="N90" s="323">
        <v>222</v>
      </c>
      <c r="O90" s="323">
        <v>216</v>
      </c>
      <c r="P90" s="323">
        <v>209</v>
      </c>
      <c r="Q90" s="323">
        <v>218</v>
      </c>
      <c r="R90" s="323">
        <v>235</v>
      </c>
      <c r="S90" s="323">
        <v>238</v>
      </c>
      <c r="T90" s="323">
        <v>233</v>
      </c>
      <c r="U90" s="323">
        <v>230</v>
      </c>
      <c r="V90" s="323">
        <v>219</v>
      </c>
      <c r="W90" s="323">
        <v>214</v>
      </c>
      <c r="X90" s="323">
        <v>216</v>
      </c>
      <c r="Y90" s="323">
        <v>228</v>
      </c>
      <c r="Z90" s="323">
        <v>234</v>
      </c>
      <c r="AA90" s="323">
        <v>230</v>
      </c>
      <c r="AB90" s="323">
        <v>231</v>
      </c>
      <c r="AC90" s="323">
        <v>217</v>
      </c>
      <c r="AD90" s="323">
        <v>234</v>
      </c>
      <c r="AE90" s="323">
        <v>231</v>
      </c>
      <c r="AF90" s="323">
        <v>216</v>
      </c>
    </row>
    <row r="91" spans="1:37" ht="15" customHeight="1">
      <c r="A91" s="303" t="s">
        <v>274</v>
      </c>
      <c r="B91" s="319">
        <v>-24203</v>
      </c>
      <c r="C91" s="323">
        <v>-24076</v>
      </c>
      <c r="D91" s="323">
        <v>-24021</v>
      </c>
      <c r="E91" s="323">
        <v>-23804</v>
      </c>
      <c r="F91" s="323">
        <v>-24573</v>
      </c>
      <c r="G91" s="323">
        <v>-25396</v>
      </c>
      <c r="H91" s="323">
        <v>-25811</v>
      </c>
      <c r="I91" s="323">
        <v>-24994</v>
      </c>
      <c r="J91" s="323">
        <v>-24382</v>
      </c>
      <c r="K91" s="323">
        <v>-24120</v>
      </c>
      <c r="L91" s="323">
        <v>-24169</v>
      </c>
      <c r="M91" s="323">
        <v>-23711</v>
      </c>
      <c r="N91" s="323">
        <v>-23034</v>
      </c>
      <c r="O91" s="323">
        <v>-22887</v>
      </c>
      <c r="P91" s="323">
        <v>-22885</v>
      </c>
      <c r="Q91" s="323">
        <v>-22341</v>
      </c>
      <c r="R91" s="323">
        <v>-21528</v>
      </c>
      <c r="S91" s="323">
        <v>-21741</v>
      </c>
      <c r="T91" s="323">
        <v>-20953</v>
      </c>
      <c r="U91" s="323">
        <v>-20125</v>
      </c>
      <c r="V91" s="323">
        <v>-19589</v>
      </c>
      <c r="W91" s="323">
        <v>-19247</v>
      </c>
      <c r="X91" s="323">
        <v>-19568</v>
      </c>
      <c r="Y91" s="323">
        <v>-19554</v>
      </c>
      <c r="Z91" s="323">
        <v>-19579</v>
      </c>
      <c r="AA91" s="323">
        <v>-19461</v>
      </c>
      <c r="AB91" s="323">
        <v>-18841</v>
      </c>
      <c r="AC91" s="323">
        <v>-18264</v>
      </c>
      <c r="AD91" s="323">
        <v>-17817</v>
      </c>
      <c r="AE91" s="323">
        <v>-17932</v>
      </c>
      <c r="AF91" s="323">
        <v>-17229</v>
      </c>
    </row>
    <row r="92" spans="1:37" ht="15" customHeight="1">
      <c r="A92" s="308" t="s">
        <v>279</v>
      </c>
      <c r="B92" s="309">
        <v>22254</v>
      </c>
      <c r="C92" s="329">
        <v>22395</v>
      </c>
      <c r="D92" s="329">
        <v>22232</v>
      </c>
      <c r="E92" s="329">
        <v>22413</v>
      </c>
      <c r="F92" s="329">
        <v>23590</v>
      </c>
      <c r="G92" s="329">
        <v>24069</v>
      </c>
      <c r="H92" s="329">
        <v>24113</v>
      </c>
      <c r="I92" s="329">
        <v>24199</v>
      </c>
      <c r="J92" s="329">
        <v>24342</v>
      </c>
      <c r="K92" s="329">
        <v>23844</v>
      </c>
      <c r="L92" s="329">
        <v>23745</v>
      </c>
      <c r="M92" s="329">
        <v>23401</v>
      </c>
      <c r="N92" s="329">
        <v>22923</v>
      </c>
      <c r="O92" s="329">
        <v>22737</v>
      </c>
      <c r="P92" s="329">
        <v>22455</v>
      </c>
      <c r="Q92" s="329">
        <v>22140</v>
      </c>
      <c r="R92" s="329">
        <v>21349</v>
      </c>
      <c r="S92" s="329">
        <v>21314</v>
      </c>
      <c r="T92" s="329">
        <v>20406</v>
      </c>
      <c r="U92" s="329">
        <v>19879</v>
      </c>
      <c r="V92" s="329">
        <v>19565</v>
      </c>
      <c r="W92" s="329">
        <v>19120</v>
      </c>
      <c r="X92" s="329">
        <v>19589</v>
      </c>
      <c r="Y92" s="329">
        <v>19651</v>
      </c>
      <c r="Z92" s="329">
        <v>19386</v>
      </c>
      <c r="AA92" s="329">
        <v>19184</v>
      </c>
      <c r="AB92" s="329">
        <v>18467</v>
      </c>
      <c r="AC92" s="329">
        <v>18144</v>
      </c>
      <c r="AD92" s="329">
        <v>17595</v>
      </c>
      <c r="AE92" s="329">
        <v>17637</v>
      </c>
      <c r="AF92" s="329">
        <v>16758</v>
      </c>
    </row>
    <row r="93" spans="1:37" ht="15"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O18"/>
  <sheetViews>
    <sheetView showGridLines="0" showRowColHeaders="0" zoomScaleNormal="100" zoomScaleSheetLayoutView="100" workbookViewId="0"/>
  </sheetViews>
  <sheetFormatPr defaultColWidth="0" defaultRowHeight="14.25" zeroHeight="1"/>
  <cols>
    <col min="1" max="1" width="38.7109375" style="5" bestFit="1" customWidth="1"/>
    <col min="2" max="2" width="9.28515625" style="5" customWidth="1"/>
    <col min="3" max="32" width="9.42578125" style="5" customWidth="1"/>
    <col min="33" max="33" width="2.7109375" style="5" hidden="1" customWidth="1"/>
    <col min="34" max="40" width="0" style="5" hidden="1" customWidth="1"/>
    <col min="41" max="41" width="2.7109375" style="5" hidden="1" customWidth="1"/>
    <col min="42" max="16384" width="9.140625" style="5" hidden="1"/>
  </cols>
  <sheetData>
    <row r="1" spans="1:32" s="388" customFormat="1" ht="15">
      <c r="A1" s="6"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row>
    <row r="2" spans="1:32" ht="7.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row>
    <row r="3" spans="1:32">
      <c r="A3" s="11"/>
      <c r="B3" s="12" t="s">
        <v>324</v>
      </c>
      <c r="C3" s="13" t="s">
        <v>287</v>
      </c>
      <c r="D3" s="13" t="s">
        <v>280</v>
      </c>
      <c r="E3" s="13" t="s">
        <v>277</v>
      </c>
      <c r="F3" s="13" t="s">
        <v>242</v>
      </c>
      <c r="G3" s="13" t="s">
        <v>234</v>
      </c>
      <c r="H3" s="13" t="s">
        <v>230</v>
      </c>
      <c r="I3" s="13" t="s">
        <v>228</v>
      </c>
      <c r="J3" s="13" t="s">
        <v>225</v>
      </c>
      <c r="K3" s="13" t="s">
        <v>224</v>
      </c>
      <c r="L3" s="13" t="s">
        <v>213</v>
      </c>
      <c r="M3" s="13" t="s">
        <v>202</v>
      </c>
      <c r="N3" s="13" t="s">
        <v>197</v>
      </c>
      <c r="O3" s="13" t="s">
        <v>190</v>
      </c>
      <c r="P3" s="13" t="s">
        <v>186</v>
      </c>
      <c r="Q3" s="13" t="s">
        <v>185</v>
      </c>
      <c r="R3" s="13" t="s">
        <v>184</v>
      </c>
      <c r="S3" s="13" t="s">
        <v>170</v>
      </c>
      <c r="T3" s="13" t="s">
        <v>165</v>
      </c>
      <c r="U3" s="13" t="s">
        <v>125</v>
      </c>
      <c r="V3" s="13" t="s">
        <v>108</v>
      </c>
      <c r="W3" s="13" t="s">
        <v>104</v>
      </c>
      <c r="X3" s="13" t="s">
        <v>100</v>
      </c>
      <c r="Y3" s="13" t="s">
        <v>78</v>
      </c>
      <c r="Z3" s="13" t="s">
        <v>76</v>
      </c>
      <c r="AA3" s="13" t="s">
        <v>75</v>
      </c>
      <c r="AB3" s="13" t="s">
        <v>73</v>
      </c>
      <c r="AC3" s="13" t="s">
        <v>72</v>
      </c>
      <c r="AD3" s="13" t="s">
        <v>71</v>
      </c>
      <c r="AE3" s="13" t="s">
        <v>66</v>
      </c>
      <c r="AF3" s="13" t="s">
        <v>58</v>
      </c>
    </row>
    <row r="4" spans="1:32">
      <c r="A4" s="161" t="s">
        <v>318</v>
      </c>
      <c r="B4" s="14">
        <v>316</v>
      </c>
      <c r="C4" s="15">
        <v>323</v>
      </c>
      <c r="D4" s="15">
        <v>319</v>
      </c>
      <c r="E4" s="15">
        <v>478</v>
      </c>
      <c r="F4" s="15">
        <v>288</v>
      </c>
      <c r="G4" s="15">
        <v>310</v>
      </c>
      <c r="H4" s="15">
        <v>271</v>
      </c>
      <c r="I4" s="15">
        <v>419</v>
      </c>
      <c r="J4" s="15">
        <v>261</v>
      </c>
      <c r="K4" s="15">
        <v>274</v>
      </c>
      <c r="L4" s="15">
        <v>259</v>
      </c>
      <c r="M4" s="15">
        <v>351</v>
      </c>
      <c r="N4" s="15">
        <v>236</v>
      </c>
      <c r="O4" s="15">
        <v>243</v>
      </c>
      <c r="P4" s="15">
        <v>252</v>
      </c>
      <c r="Q4" s="15">
        <v>382</v>
      </c>
      <c r="R4" s="15">
        <v>256</v>
      </c>
      <c r="S4" s="15">
        <v>230</v>
      </c>
      <c r="T4" s="15">
        <v>212</v>
      </c>
      <c r="U4" s="15">
        <v>280</v>
      </c>
      <c r="V4" s="15">
        <v>182</v>
      </c>
      <c r="W4" s="15">
        <v>194</v>
      </c>
      <c r="X4" s="15">
        <v>297</v>
      </c>
      <c r="Y4" s="15">
        <v>321</v>
      </c>
      <c r="Z4" s="15">
        <v>245</v>
      </c>
      <c r="AA4" s="15">
        <v>258</v>
      </c>
      <c r="AB4" s="15">
        <v>208</v>
      </c>
      <c r="AC4" s="15">
        <v>279</v>
      </c>
      <c r="AD4" s="15">
        <v>214</v>
      </c>
      <c r="AE4" s="15">
        <v>216</v>
      </c>
      <c r="AF4" s="15">
        <v>264</v>
      </c>
    </row>
    <row r="5" spans="1:32">
      <c r="A5" s="162" t="s">
        <v>319</v>
      </c>
      <c r="B5" s="14">
        <v>70</v>
      </c>
      <c r="C5" s="15">
        <v>69</v>
      </c>
      <c r="D5" s="15">
        <v>83</v>
      </c>
      <c r="E5" s="15">
        <v>74</v>
      </c>
      <c r="F5" s="15">
        <v>58</v>
      </c>
      <c r="G5" s="15">
        <v>73</v>
      </c>
      <c r="H5" s="15">
        <v>79</v>
      </c>
      <c r="I5" s="15">
        <v>63</v>
      </c>
      <c r="J5" s="15">
        <v>52</v>
      </c>
      <c r="K5" s="15">
        <v>56</v>
      </c>
      <c r="L5" s="15">
        <v>75</v>
      </c>
      <c r="M5" s="15">
        <v>57</v>
      </c>
      <c r="N5" s="15">
        <v>55</v>
      </c>
      <c r="O5" s="15">
        <v>52</v>
      </c>
      <c r="P5" s="15">
        <v>66</v>
      </c>
      <c r="Q5" s="15">
        <v>68</v>
      </c>
      <c r="R5" s="15">
        <v>56</v>
      </c>
      <c r="S5" s="15">
        <v>64</v>
      </c>
      <c r="T5" s="15">
        <v>70</v>
      </c>
      <c r="U5" s="15">
        <v>64</v>
      </c>
      <c r="V5" s="15">
        <v>45</v>
      </c>
      <c r="W5" s="15">
        <v>50</v>
      </c>
      <c r="X5" s="15">
        <v>64</v>
      </c>
      <c r="Y5" s="15">
        <v>48</v>
      </c>
      <c r="Z5" s="15">
        <v>40</v>
      </c>
      <c r="AA5" s="15">
        <v>37</v>
      </c>
      <c r="AB5" s="15">
        <v>66</v>
      </c>
      <c r="AC5" s="15">
        <v>62</v>
      </c>
      <c r="AD5" s="15">
        <v>52</v>
      </c>
      <c r="AE5" s="15">
        <v>52</v>
      </c>
      <c r="AF5" s="15">
        <v>73</v>
      </c>
    </row>
    <row r="6" spans="1:32">
      <c r="A6" s="162" t="s">
        <v>320</v>
      </c>
      <c r="B6" s="14">
        <v>87</v>
      </c>
      <c r="C6" s="15">
        <v>81</v>
      </c>
      <c r="D6" s="15">
        <v>101</v>
      </c>
      <c r="E6" s="15">
        <v>92</v>
      </c>
      <c r="F6" s="15">
        <v>66</v>
      </c>
      <c r="G6" s="15">
        <v>65</v>
      </c>
      <c r="H6" s="15">
        <v>69</v>
      </c>
      <c r="I6" s="15">
        <v>89</v>
      </c>
      <c r="J6" s="15">
        <v>58</v>
      </c>
      <c r="K6" s="15">
        <v>64</v>
      </c>
      <c r="L6" s="15">
        <v>100</v>
      </c>
      <c r="M6" s="15">
        <v>101</v>
      </c>
      <c r="N6" s="15">
        <v>91</v>
      </c>
      <c r="O6" s="15">
        <v>123</v>
      </c>
      <c r="P6" s="15">
        <v>144</v>
      </c>
      <c r="Q6" s="15">
        <v>92</v>
      </c>
      <c r="R6" s="15">
        <v>89</v>
      </c>
      <c r="S6" s="15">
        <v>91</v>
      </c>
      <c r="T6" s="15">
        <v>132</v>
      </c>
      <c r="U6" s="15">
        <v>94</v>
      </c>
      <c r="V6" s="15">
        <v>98</v>
      </c>
      <c r="W6" s="15">
        <v>71</v>
      </c>
      <c r="X6" s="15">
        <v>137</v>
      </c>
      <c r="Y6" s="15">
        <v>170</v>
      </c>
      <c r="Z6" s="15">
        <v>177</v>
      </c>
      <c r="AA6" s="15">
        <v>143</v>
      </c>
      <c r="AB6" s="15">
        <v>72</v>
      </c>
      <c r="AC6" s="15">
        <v>69</v>
      </c>
      <c r="AD6" s="15">
        <v>57</v>
      </c>
      <c r="AE6" s="15">
        <v>37</v>
      </c>
      <c r="AF6" s="15">
        <v>50</v>
      </c>
    </row>
    <row r="7" spans="1:32">
      <c r="A7" s="161" t="s">
        <v>321</v>
      </c>
      <c r="B7" s="16">
        <v>58</v>
      </c>
      <c r="C7" s="17">
        <v>43</v>
      </c>
      <c r="D7" s="17">
        <v>27</v>
      </c>
      <c r="E7" s="17">
        <v>85</v>
      </c>
      <c r="F7" s="17">
        <v>73</v>
      </c>
      <c r="G7" s="17">
        <v>12</v>
      </c>
      <c r="H7" s="17">
        <v>24</v>
      </c>
      <c r="I7" s="17">
        <v>55</v>
      </c>
      <c r="J7" s="17">
        <v>89</v>
      </c>
      <c r="K7" s="17">
        <v>16</v>
      </c>
      <c r="L7" s="17">
        <v>26</v>
      </c>
      <c r="M7" s="17">
        <v>14</v>
      </c>
      <c r="N7" s="17">
        <v>94</v>
      </c>
      <c r="O7" s="17">
        <v>14</v>
      </c>
      <c r="P7" s="17">
        <v>32</v>
      </c>
      <c r="Q7" s="17">
        <v>9</v>
      </c>
      <c r="R7" s="17">
        <v>65</v>
      </c>
      <c r="S7" s="17">
        <v>9</v>
      </c>
      <c r="T7" s="17">
        <v>29</v>
      </c>
      <c r="U7" s="17">
        <v>12</v>
      </c>
      <c r="V7" s="17">
        <v>56</v>
      </c>
      <c r="W7" s="17">
        <v>18</v>
      </c>
      <c r="X7" s="17">
        <v>34</v>
      </c>
      <c r="Y7" s="17">
        <v>15</v>
      </c>
      <c r="Z7" s="17">
        <v>42</v>
      </c>
      <c r="AA7" s="17">
        <v>7</v>
      </c>
      <c r="AB7" s="17">
        <v>36</v>
      </c>
      <c r="AC7" s="17">
        <v>25</v>
      </c>
      <c r="AD7" s="17">
        <v>46</v>
      </c>
      <c r="AE7" s="17">
        <v>0</v>
      </c>
      <c r="AF7" s="17">
        <v>32</v>
      </c>
    </row>
    <row r="8" spans="1:32">
      <c r="A8" s="106" t="s">
        <v>322</v>
      </c>
      <c r="B8" s="16">
        <v>117</v>
      </c>
      <c r="C8" s="15">
        <v>111</v>
      </c>
      <c r="D8" s="15">
        <v>99</v>
      </c>
      <c r="E8" s="15">
        <v>106</v>
      </c>
      <c r="F8" s="15">
        <v>98</v>
      </c>
      <c r="G8" s="15">
        <v>98</v>
      </c>
      <c r="H8" s="15">
        <v>105</v>
      </c>
      <c r="I8" s="15">
        <v>115</v>
      </c>
      <c r="J8" s="15">
        <v>101</v>
      </c>
      <c r="K8" s="15">
        <v>110</v>
      </c>
      <c r="L8" s="15">
        <v>112</v>
      </c>
      <c r="M8" s="15">
        <v>116</v>
      </c>
      <c r="N8" s="15">
        <v>119</v>
      </c>
      <c r="O8" s="15">
        <v>119</v>
      </c>
      <c r="P8" s="15">
        <v>147</v>
      </c>
      <c r="Q8" s="15">
        <v>109</v>
      </c>
      <c r="R8" s="15">
        <v>104</v>
      </c>
      <c r="S8" s="15">
        <v>107</v>
      </c>
      <c r="T8" s="15">
        <v>104</v>
      </c>
      <c r="U8" s="15">
        <v>100</v>
      </c>
      <c r="V8" s="15">
        <v>99</v>
      </c>
      <c r="W8" s="15">
        <v>98</v>
      </c>
      <c r="X8" s="15">
        <v>100</v>
      </c>
      <c r="Y8" s="15">
        <v>101</v>
      </c>
      <c r="Z8" s="15">
        <v>113</v>
      </c>
      <c r="AA8" s="15">
        <v>111</v>
      </c>
      <c r="AB8" s="15">
        <v>104</v>
      </c>
      <c r="AC8" s="15">
        <v>97</v>
      </c>
      <c r="AD8" s="15">
        <v>107</v>
      </c>
      <c r="AE8" s="15">
        <v>120</v>
      </c>
      <c r="AF8" s="15">
        <v>121</v>
      </c>
    </row>
    <row r="9" spans="1:32" ht="15" thickBot="1">
      <c r="A9" s="18" t="s">
        <v>323</v>
      </c>
      <c r="B9" s="19">
        <v>204</v>
      </c>
      <c r="C9" s="20">
        <v>175</v>
      </c>
      <c r="D9" s="20">
        <v>215</v>
      </c>
      <c r="E9" s="20">
        <v>199</v>
      </c>
      <c r="F9" s="20">
        <v>158</v>
      </c>
      <c r="G9" s="20">
        <v>156</v>
      </c>
      <c r="H9" s="20">
        <v>191</v>
      </c>
      <c r="I9" s="20">
        <v>141</v>
      </c>
      <c r="J9" s="20">
        <v>161</v>
      </c>
      <c r="K9" s="20">
        <v>174</v>
      </c>
      <c r="L9" s="20">
        <v>210</v>
      </c>
      <c r="M9" s="20">
        <v>149</v>
      </c>
      <c r="N9" s="20">
        <v>134</v>
      </c>
      <c r="O9" s="20">
        <v>136</v>
      </c>
      <c r="P9" s="20">
        <v>163</v>
      </c>
      <c r="Q9" s="20">
        <v>115</v>
      </c>
      <c r="R9" s="20">
        <v>116</v>
      </c>
      <c r="S9" s="20">
        <v>116</v>
      </c>
      <c r="T9" s="20">
        <v>138</v>
      </c>
      <c r="U9" s="20">
        <v>93</v>
      </c>
      <c r="V9" s="20">
        <v>81</v>
      </c>
      <c r="W9" s="20">
        <v>78</v>
      </c>
      <c r="X9" s="20">
        <v>122</v>
      </c>
      <c r="Y9" s="20">
        <v>100</v>
      </c>
      <c r="Z9" s="20">
        <v>97</v>
      </c>
      <c r="AA9" s="20">
        <v>100</v>
      </c>
      <c r="AB9" s="20">
        <v>123</v>
      </c>
      <c r="AC9" s="20">
        <v>99</v>
      </c>
      <c r="AD9" s="20">
        <v>84</v>
      </c>
      <c r="AE9" s="20">
        <v>86</v>
      </c>
      <c r="AF9" s="20">
        <v>83</v>
      </c>
    </row>
    <row r="10" spans="1:32">
      <c r="A10" s="21" t="s">
        <v>41</v>
      </c>
      <c r="B10" s="22">
        <v>852</v>
      </c>
      <c r="C10" s="23">
        <v>802</v>
      </c>
      <c r="D10" s="23">
        <v>844</v>
      </c>
      <c r="E10" s="23">
        <v>1034</v>
      </c>
      <c r="F10" s="23">
        <v>741</v>
      </c>
      <c r="G10" s="23">
        <v>714</v>
      </c>
      <c r="H10" s="23">
        <v>739</v>
      </c>
      <c r="I10" s="23">
        <v>882</v>
      </c>
      <c r="J10" s="23">
        <v>722</v>
      </c>
      <c r="K10" s="23">
        <v>694</v>
      </c>
      <c r="L10" s="23">
        <v>782</v>
      </c>
      <c r="M10" s="23">
        <v>788</v>
      </c>
      <c r="N10" s="23">
        <v>729</v>
      </c>
      <c r="O10" s="23">
        <v>687</v>
      </c>
      <c r="P10" s="23">
        <v>804</v>
      </c>
      <c r="Q10" s="23">
        <v>775</v>
      </c>
      <c r="R10" s="23">
        <v>686</v>
      </c>
      <c r="S10" s="23">
        <v>617</v>
      </c>
      <c r="T10" s="23">
        <v>685</v>
      </c>
      <c r="U10" s="23">
        <v>643</v>
      </c>
      <c r="V10" s="23">
        <v>561</v>
      </c>
      <c r="W10" s="23">
        <v>509</v>
      </c>
      <c r="X10" s="23">
        <v>754</v>
      </c>
      <c r="Y10" s="23">
        <v>755</v>
      </c>
      <c r="Z10" s="23">
        <v>714</v>
      </c>
      <c r="AA10" s="23">
        <v>656</v>
      </c>
      <c r="AB10" s="23">
        <v>609</v>
      </c>
      <c r="AC10" s="23">
        <v>631</v>
      </c>
      <c r="AD10" s="23">
        <v>560</v>
      </c>
      <c r="AE10" s="23">
        <v>511</v>
      </c>
      <c r="AF10" s="23">
        <v>623</v>
      </c>
    </row>
    <row r="11" spans="1:32" ht="15" thickBot="1">
      <c r="A11" s="18" t="s">
        <v>60</v>
      </c>
      <c r="B11" s="24">
        <v>163</v>
      </c>
      <c r="C11" s="20">
        <v>144</v>
      </c>
      <c r="D11" s="20">
        <v>118</v>
      </c>
      <c r="E11" s="20">
        <v>132</v>
      </c>
      <c r="F11" s="20">
        <v>114</v>
      </c>
      <c r="G11" s="20">
        <v>111</v>
      </c>
      <c r="H11" s="20">
        <v>133</v>
      </c>
      <c r="I11" s="20">
        <v>116</v>
      </c>
      <c r="J11" s="20">
        <v>120</v>
      </c>
      <c r="K11" s="20">
        <v>141</v>
      </c>
      <c r="L11" s="20">
        <v>124</v>
      </c>
      <c r="M11" s="20">
        <v>107</v>
      </c>
      <c r="N11" s="20">
        <v>131</v>
      </c>
      <c r="O11" s="20">
        <v>120</v>
      </c>
      <c r="P11" s="20">
        <v>121</v>
      </c>
      <c r="Q11" s="20">
        <v>130</v>
      </c>
      <c r="R11" s="20">
        <v>108</v>
      </c>
      <c r="S11" s="20">
        <v>108</v>
      </c>
      <c r="T11" s="20">
        <v>109</v>
      </c>
      <c r="U11" s="20">
        <v>62</v>
      </c>
      <c r="V11" s="20">
        <v>108</v>
      </c>
      <c r="W11" s="20">
        <v>102</v>
      </c>
      <c r="X11" s="20">
        <v>104</v>
      </c>
      <c r="Y11" s="20">
        <v>102</v>
      </c>
      <c r="Z11" s="20">
        <v>103</v>
      </c>
      <c r="AA11" s="20">
        <v>101</v>
      </c>
      <c r="AB11" s="20">
        <v>117</v>
      </c>
      <c r="AC11" s="20">
        <v>95</v>
      </c>
      <c r="AD11" s="20">
        <v>87</v>
      </c>
      <c r="AE11" s="20">
        <v>82</v>
      </c>
      <c r="AF11" s="20">
        <v>88</v>
      </c>
    </row>
    <row r="12" spans="1:32" ht="15" thickBot="1">
      <c r="A12" s="28" t="s">
        <v>59</v>
      </c>
      <c r="B12" s="107">
        <v>689</v>
      </c>
      <c r="C12" s="108">
        <v>658</v>
      </c>
      <c r="D12" s="108">
        <v>726</v>
      </c>
      <c r="E12" s="108">
        <v>902</v>
      </c>
      <c r="F12" s="108">
        <v>627</v>
      </c>
      <c r="G12" s="108">
        <v>603</v>
      </c>
      <c r="H12" s="108">
        <v>606</v>
      </c>
      <c r="I12" s="108">
        <v>766</v>
      </c>
      <c r="J12" s="108">
        <v>602</v>
      </c>
      <c r="K12" s="108">
        <v>553</v>
      </c>
      <c r="L12" s="108">
        <v>658</v>
      </c>
      <c r="M12" s="108">
        <v>681</v>
      </c>
      <c r="N12" s="108">
        <v>598</v>
      </c>
      <c r="O12" s="108">
        <v>567</v>
      </c>
      <c r="P12" s="108">
        <v>683</v>
      </c>
      <c r="Q12" s="108">
        <v>645</v>
      </c>
      <c r="R12" s="108">
        <v>578</v>
      </c>
      <c r="S12" s="108">
        <v>509</v>
      </c>
      <c r="T12" s="108">
        <v>576</v>
      </c>
      <c r="U12" s="108">
        <v>581</v>
      </c>
      <c r="V12" s="108">
        <v>453</v>
      </c>
      <c r="W12" s="108">
        <v>407</v>
      </c>
      <c r="X12" s="108">
        <v>650</v>
      </c>
      <c r="Y12" s="108">
        <v>653</v>
      </c>
      <c r="Z12" s="108">
        <v>611</v>
      </c>
      <c r="AA12" s="108">
        <v>555</v>
      </c>
      <c r="AB12" s="108">
        <v>492</v>
      </c>
      <c r="AC12" s="108">
        <v>536</v>
      </c>
      <c r="AD12" s="108">
        <v>473</v>
      </c>
      <c r="AE12" s="108">
        <v>429</v>
      </c>
      <c r="AF12" s="108">
        <v>535</v>
      </c>
    </row>
    <row r="13" spans="1:32"/>
    <row r="14" spans="1:32" s="388" customFormat="1" ht="15">
      <c r="A14" s="6" t="s">
        <v>161</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row>
    <row r="15" spans="1:32">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row>
    <row r="16" spans="1:32">
      <c r="A16" s="11"/>
      <c r="B16" s="12" t="s">
        <v>324</v>
      </c>
      <c r="C16" s="13" t="s">
        <v>287</v>
      </c>
      <c r="D16" s="13" t="s">
        <v>280</v>
      </c>
      <c r="E16" s="13" t="s">
        <v>277</v>
      </c>
      <c r="F16" s="13" t="s">
        <v>242</v>
      </c>
      <c r="G16" s="13" t="s">
        <v>234</v>
      </c>
      <c r="H16" s="13" t="s">
        <v>230</v>
      </c>
      <c r="I16" s="13" t="s">
        <v>228</v>
      </c>
      <c r="J16" s="13" t="s">
        <v>225</v>
      </c>
      <c r="K16" s="13" t="s">
        <v>224</v>
      </c>
      <c r="L16" s="13" t="s">
        <v>213</v>
      </c>
      <c r="M16" s="13" t="s">
        <v>202</v>
      </c>
      <c r="N16" s="13" t="s">
        <v>197</v>
      </c>
      <c r="O16" s="13" t="s">
        <v>190</v>
      </c>
      <c r="P16" s="13" t="s">
        <v>186</v>
      </c>
      <c r="Q16" s="13" t="s">
        <v>185</v>
      </c>
      <c r="R16" s="13" t="s">
        <v>184</v>
      </c>
      <c r="S16" s="13" t="s">
        <v>170</v>
      </c>
      <c r="T16" s="13" t="s">
        <v>165</v>
      </c>
      <c r="U16" s="13" t="s">
        <v>125</v>
      </c>
      <c r="V16" s="13" t="s">
        <v>108</v>
      </c>
      <c r="W16" s="13" t="s">
        <v>104</v>
      </c>
      <c r="X16" s="13" t="s">
        <v>100</v>
      </c>
      <c r="Y16" s="13" t="s">
        <v>78</v>
      </c>
      <c r="Z16" s="13" t="s">
        <v>76</v>
      </c>
      <c r="AA16" s="13" t="s">
        <v>75</v>
      </c>
      <c r="AB16" s="13" t="s">
        <v>73</v>
      </c>
      <c r="AC16" s="13" t="s">
        <v>72</v>
      </c>
      <c r="AD16" s="13" t="s">
        <v>71</v>
      </c>
      <c r="AE16" s="13" t="s">
        <v>66</v>
      </c>
      <c r="AF16" s="13" t="s">
        <v>58</v>
      </c>
    </row>
    <row r="17" spans="1:32" ht="15" thickBot="1">
      <c r="A17" s="18" t="s">
        <v>162</v>
      </c>
      <c r="B17" s="223">
        <v>301</v>
      </c>
      <c r="C17" s="224">
        <v>293</v>
      </c>
      <c r="D17" s="224">
        <v>287</v>
      </c>
      <c r="E17" s="224">
        <v>289</v>
      </c>
      <c r="F17" s="224">
        <v>282</v>
      </c>
      <c r="G17" s="224">
        <v>275</v>
      </c>
      <c r="H17" s="224">
        <v>264</v>
      </c>
      <c r="I17" s="224">
        <v>248</v>
      </c>
      <c r="J17" s="224">
        <v>225</v>
      </c>
      <c r="K17" s="224">
        <v>226</v>
      </c>
      <c r="L17" s="224">
        <v>222</v>
      </c>
      <c r="M17" s="224">
        <v>218</v>
      </c>
      <c r="N17" s="224">
        <v>176</v>
      </c>
      <c r="O17" s="224">
        <v>185</v>
      </c>
      <c r="P17" s="224">
        <v>200</v>
      </c>
      <c r="Q17" s="224">
        <v>208</v>
      </c>
      <c r="R17" s="224">
        <v>187</v>
      </c>
      <c r="S17" s="224">
        <v>186</v>
      </c>
      <c r="T17" s="224">
        <v>178</v>
      </c>
      <c r="U17" s="224">
        <v>175</v>
      </c>
      <c r="V17" s="224">
        <v>168</v>
      </c>
      <c r="W17" s="224">
        <v>165</v>
      </c>
      <c r="X17" s="224">
        <v>155</v>
      </c>
      <c r="Y17" s="224">
        <v>171</v>
      </c>
      <c r="Z17" s="224">
        <v>162</v>
      </c>
      <c r="AA17" s="224">
        <v>160</v>
      </c>
      <c r="AB17" s="224">
        <v>156</v>
      </c>
      <c r="AC17" s="224">
        <v>141</v>
      </c>
      <c r="AD17" s="224">
        <v>147</v>
      </c>
      <c r="AE17" s="224">
        <v>148</v>
      </c>
      <c r="AF17" s="224">
        <v>142</v>
      </c>
    </row>
    <row r="18" spans="1:32"/>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P68"/>
  <sheetViews>
    <sheetView showGridLines="0" showRowColHeaders="0" zoomScaleNormal="100" zoomScaleSheetLayoutView="130" workbookViewId="0"/>
  </sheetViews>
  <sheetFormatPr defaultColWidth="0" defaultRowHeight="19.5" customHeight="1" zeroHeight="1"/>
  <cols>
    <col min="1" max="1" width="35.85546875" style="5" customWidth="1"/>
    <col min="2" max="2" width="9.28515625" style="5" customWidth="1"/>
    <col min="3" max="40" width="9.42578125" style="5" customWidth="1"/>
    <col min="41" max="41" width="2.7109375" style="5" hidden="1" customWidth="1"/>
    <col min="42" max="42" width="0" style="5" hidden="1" customWidth="1"/>
    <col min="43" max="16384" width="9.140625" style="5" hidden="1"/>
  </cols>
  <sheetData>
    <row r="1" spans="1:42" s="388" customFormat="1" ht="15">
      <c r="A1" s="389" t="s">
        <v>51</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6"/>
      <c r="AF1" s="6"/>
      <c r="AG1" s="7"/>
      <c r="AH1" s="7"/>
      <c r="AI1" s="390"/>
    </row>
    <row r="2" spans="1:42"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13"/>
      <c r="AH2" s="13"/>
      <c r="AI2" s="13"/>
    </row>
    <row r="3" spans="1:42" ht="14.25">
      <c r="A3" s="21"/>
      <c r="B3" s="12" t="s">
        <v>324</v>
      </c>
      <c r="C3" s="13" t="s">
        <v>287</v>
      </c>
      <c r="D3" s="13" t="s">
        <v>280</v>
      </c>
      <c r="E3" s="13" t="s">
        <v>277</v>
      </c>
      <c r="F3" s="13" t="s">
        <v>242</v>
      </c>
      <c r="G3" s="13" t="s">
        <v>234</v>
      </c>
      <c r="H3" s="13" t="s">
        <v>230</v>
      </c>
      <c r="I3" s="13" t="s">
        <v>228</v>
      </c>
      <c r="J3" s="13" t="s">
        <v>225</v>
      </c>
      <c r="K3" s="13" t="s">
        <v>224</v>
      </c>
      <c r="L3" s="13" t="s">
        <v>213</v>
      </c>
      <c r="M3" s="13" t="s">
        <v>202</v>
      </c>
      <c r="N3" s="13" t="s">
        <v>197</v>
      </c>
      <c r="O3" s="13" t="s">
        <v>190</v>
      </c>
      <c r="P3" s="13" t="s">
        <v>186</v>
      </c>
      <c r="Q3" s="13" t="s">
        <v>185</v>
      </c>
      <c r="R3" s="13" t="s">
        <v>184</v>
      </c>
      <c r="S3" s="13" t="s">
        <v>170</v>
      </c>
      <c r="T3" s="13" t="s">
        <v>165</v>
      </c>
      <c r="U3" s="13" t="s">
        <v>125</v>
      </c>
      <c r="V3" s="13" t="s">
        <v>108</v>
      </c>
      <c r="W3" s="13" t="s">
        <v>104</v>
      </c>
      <c r="X3" s="13" t="s">
        <v>100</v>
      </c>
      <c r="Y3" s="13" t="s">
        <v>78</v>
      </c>
      <c r="Z3" s="13" t="s">
        <v>76</v>
      </c>
      <c r="AA3" s="13" t="s">
        <v>75</v>
      </c>
      <c r="AB3" s="13" t="s">
        <v>73</v>
      </c>
      <c r="AC3" s="13" t="s">
        <v>72</v>
      </c>
      <c r="AD3" s="13" t="s">
        <v>71</v>
      </c>
      <c r="AE3" s="13" t="s">
        <v>66</v>
      </c>
      <c r="AF3" s="13" t="s">
        <v>58</v>
      </c>
      <c r="AG3" s="13" t="s">
        <v>39</v>
      </c>
      <c r="AH3" s="13" t="s">
        <v>38</v>
      </c>
      <c r="AI3" s="13" t="s">
        <v>37</v>
      </c>
      <c r="AJ3" s="13" t="s">
        <v>36</v>
      </c>
      <c r="AK3" s="13" t="s">
        <v>35</v>
      </c>
      <c r="AL3" s="13" t="s">
        <v>56</v>
      </c>
      <c r="AM3" s="13" t="s">
        <v>55</v>
      </c>
      <c r="AN3" s="13" t="s">
        <v>57</v>
      </c>
    </row>
    <row r="4" spans="1:42" ht="14.25">
      <c r="A4" s="11" t="s">
        <v>0</v>
      </c>
      <c r="B4" s="40">
        <v>-15</v>
      </c>
      <c r="C4" s="41">
        <v>-3</v>
      </c>
      <c r="D4" s="41">
        <v>-9</v>
      </c>
      <c r="E4" s="41">
        <v>-29</v>
      </c>
      <c r="F4" s="41">
        <v>-41</v>
      </c>
      <c r="G4" s="41">
        <v>-42</v>
      </c>
      <c r="H4" s="41">
        <v>-47</v>
      </c>
      <c r="I4" s="41">
        <v>-50</v>
      </c>
      <c r="J4" s="41">
        <v>-25</v>
      </c>
      <c r="K4" s="41">
        <v>-50</v>
      </c>
      <c r="L4" s="41">
        <v>-38</v>
      </c>
      <c r="M4" s="41">
        <v>-14</v>
      </c>
      <c r="N4" s="41">
        <v>12</v>
      </c>
      <c r="O4" s="41">
        <v>16</v>
      </c>
      <c r="P4" s="41">
        <v>19</v>
      </c>
      <c r="Q4" s="41">
        <v>21</v>
      </c>
      <c r="R4" s="41">
        <v>18</v>
      </c>
      <c r="S4" s="41">
        <v>17</v>
      </c>
      <c r="T4" s="41">
        <v>18</v>
      </c>
      <c r="U4" s="41">
        <v>18</v>
      </c>
      <c r="V4" s="41">
        <v>18</v>
      </c>
      <c r="W4" s="41">
        <v>24</v>
      </c>
      <c r="X4" s="41">
        <v>23</v>
      </c>
      <c r="Y4" s="41">
        <v>22</v>
      </c>
      <c r="Z4" s="41">
        <v>29</v>
      </c>
      <c r="AA4" s="41">
        <v>25</v>
      </c>
      <c r="AB4" s="41">
        <v>25</v>
      </c>
      <c r="AC4" s="41">
        <v>26</v>
      </c>
      <c r="AD4" s="41">
        <v>22</v>
      </c>
      <c r="AE4" s="41">
        <v>21</v>
      </c>
      <c r="AF4" s="41">
        <v>36</v>
      </c>
      <c r="AG4" s="41">
        <v>61</v>
      </c>
      <c r="AH4" s="41">
        <v>77</v>
      </c>
      <c r="AI4" s="17">
        <v>94</v>
      </c>
      <c r="AJ4" s="17">
        <v>98</v>
      </c>
      <c r="AK4" s="17">
        <v>91</v>
      </c>
      <c r="AL4" s="17">
        <v>105</v>
      </c>
      <c r="AM4" s="17">
        <v>107</v>
      </c>
      <c r="AN4" s="17">
        <v>114</v>
      </c>
    </row>
    <row r="5" spans="1:42" ht="14.25">
      <c r="A5" s="11" t="s">
        <v>1</v>
      </c>
      <c r="B5" s="40">
        <v>0</v>
      </c>
      <c r="C5" s="41">
        <v>0</v>
      </c>
      <c r="D5" s="41">
        <v>-1</v>
      </c>
      <c r="E5" s="41">
        <v>0</v>
      </c>
      <c r="F5" s="41">
        <v>0</v>
      </c>
      <c r="G5" s="41">
        <v>0</v>
      </c>
      <c r="H5" s="41">
        <v>-1</v>
      </c>
      <c r="I5" s="41">
        <v>0</v>
      </c>
      <c r="J5" s="41">
        <v>0</v>
      </c>
      <c r="K5" s="41">
        <v>0</v>
      </c>
      <c r="L5" s="41">
        <v>-1</v>
      </c>
      <c r="M5" s="41">
        <v>0</v>
      </c>
      <c r="N5" s="41">
        <v>0</v>
      </c>
      <c r="O5" s="41">
        <v>0</v>
      </c>
      <c r="P5" s="41">
        <v>0</v>
      </c>
      <c r="Q5" s="41">
        <v>0</v>
      </c>
      <c r="R5" s="41">
        <v>0</v>
      </c>
      <c r="S5" s="41">
        <v>0</v>
      </c>
      <c r="T5" s="41">
        <v>0</v>
      </c>
      <c r="U5" s="41">
        <v>0</v>
      </c>
      <c r="V5" s="41">
        <v>0</v>
      </c>
      <c r="W5" s="41">
        <v>0</v>
      </c>
      <c r="X5" s="41">
        <v>0</v>
      </c>
      <c r="Y5" s="41">
        <v>0</v>
      </c>
      <c r="Z5" s="41">
        <v>0</v>
      </c>
      <c r="AA5" s="41">
        <v>0</v>
      </c>
      <c r="AB5" s="41">
        <v>0</v>
      </c>
      <c r="AC5" s="41">
        <v>0</v>
      </c>
      <c r="AD5" s="41">
        <v>0</v>
      </c>
      <c r="AE5" s="41">
        <v>0</v>
      </c>
      <c r="AF5" s="41">
        <v>0</v>
      </c>
      <c r="AG5" s="41">
        <v>-1</v>
      </c>
      <c r="AH5" s="41">
        <v>-2</v>
      </c>
      <c r="AI5" s="17">
        <v>0</v>
      </c>
      <c r="AJ5" s="17">
        <v>0</v>
      </c>
      <c r="AK5" s="17">
        <v>0</v>
      </c>
      <c r="AL5" s="17">
        <v>-1</v>
      </c>
      <c r="AM5" s="17">
        <v>-1</v>
      </c>
      <c r="AN5" s="17">
        <v>-1</v>
      </c>
    </row>
    <row r="6" spans="1:42" ht="14.25">
      <c r="A6" s="11" t="s">
        <v>2</v>
      </c>
      <c r="B6" s="40">
        <v>76</v>
      </c>
      <c r="C6" s="41">
        <v>18</v>
      </c>
      <c r="D6" s="41">
        <v>85</v>
      </c>
      <c r="E6" s="41">
        <v>3</v>
      </c>
      <c r="F6" s="41">
        <v>54</v>
      </c>
      <c r="G6" s="41">
        <v>94</v>
      </c>
      <c r="H6" s="41">
        <v>24</v>
      </c>
      <c r="I6" s="41">
        <v>48</v>
      </c>
      <c r="J6" s="41">
        <v>97</v>
      </c>
      <c r="K6" s="41">
        <v>-32</v>
      </c>
      <c r="L6" s="41">
        <v>77</v>
      </c>
      <c r="M6" s="41">
        <v>-8</v>
      </c>
      <c r="N6" s="41">
        <v>-123</v>
      </c>
      <c r="O6" s="41">
        <v>3</v>
      </c>
      <c r="P6" s="41">
        <v>-6</v>
      </c>
      <c r="Q6" s="41">
        <v>-35</v>
      </c>
      <c r="R6" s="41">
        <v>-33</v>
      </c>
      <c r="S6" s="41">
        <v>20</v>
      </c>
      <c r="T6" s="41">
        <v>65</v>
      </c>
      <c r="U6" s="41">
        <v>146</v>
      </c>
      <c r="V6" s="41">
        <v>4</v>
      </c>
      <c r="W6" s="41">
        <v>207</v>
      </c>
      <c r="X6" s="41">
        <v>-465</v>
      </c>
      <c r="Y6" s="41">
        <v>130</v>
      </c>
      <c r="Z6" s="41">
        <v>-157</v>
      </c>
      <c r="AA6" s="41">
        <v>-69</v>
      </c>
      <c r="AB6" s="41">
        <v>-28</v>
      </c>
      <c r="AC6" s="41">
        <v>-30</v>
      </c>
      <c r="AD6" s="41">
        <v>-35</v>
      </c>
      <c r="AE6" s="41">
        <v>114</v>
      </c>
      <c r="AF6" s="41">
        <v>328</v>
      </c>
      <c r="AG6" s="41">
        <v>-84</v>
      </c>
      <c r="AH6" s="41">
        <v>65</v>
      </c>
      <c r="AI6" s="17">
        <v>16</v>
      </c>
      <c r="AJ6" s="17">
        <v>222</v>
      </c>
      <c r="AK6" s="17">
        <v>217</v>
      </c>
      <c r="AL6" s="17">
        <v>157</v>
      </c>
      <c r="AM6" s="17">
        <v>-20</v>
      </c>
      <c r="AN6" s="17">
        <v>-267</v>
      </c>
    </row>
    <row r="7" spans="1:42" ht="14.25">
      <c r="A7" s="163" t="s">
        <v>119</v>
      </c>
      <c r="B7" s="168">
        <v>2</v>
      </c>
      <c r="C7" s="169">
        <v>0</v>
      </c>
      <c r="D7" s="169">
        <v>1</v>
      </c>
      <c r="E7" s="169">
        <v>4</v>
      </c>
      <c r="F7" s="169">
        <v>-2</v>
      </c>
      <c r="G7" s="169">
        <v>4</v>
      </c>
      <c r="H7" s="169">
        <v>-20</v>
      </c>
      <c r="I7" s="169">
        <v>25</v>
      </c>
      <c r="J7" s="169">
        <v>21</v>
      </c>
      <c r="K7" s="169">
        <v>-29</v>
      </c>
      <c r="L7" s="169">
        <v>-3</v>
      </c>
      <c r="M7" s="169">
        <v>-14</v>
      </c>
      <c r="N7" s="169">
        <v>-11</v>
      </c>
      <c r="O7" s="169">
        <v>-26</v>
      </c>
      <c r="P7" s="169">
        <v>-6</v>
      </c>
      <c r="Q7" s="169">
        <v>-7</v>
      </c>
      <c r="R7" s="169">
        <v>-5</v>
      </c>
      <c r="S7" s="169">
        <v>20</v>
      </c>
      <c r="T7" s="169">
        <v>-30</v>
      </c>
      <c r="U7" s="169">
        <v>79</v>
      </c>
      <c r="V7" s="169">
        <v>-14</v>
      </c>
      <c r="W7" s="169">
        <v>77</v>
      </c>
      <c r="X7" s="169">
        <v>-92</v>
      </c>
      <c r="Y7" s="169">
        <v>40</v>
      </c>
      <c r="Z7" s="169">
        <v>-89</v>
      </c>
      <c r="AA7" s="169">
        <v>46</v>
      </c>
      <c r="AB7" s="169">
        <v>-11</v>
      </c>
      <c r="AC7" s="169">
        <v>6</v>
      </c>
      <c r="AD7" s="169">
        <v>13</v>
      </c>
      <c r="AE7" s="169">
        <v>-14</v>
      </c>
      <c r="AF7" s="169">
        <v>-39</v>
      </c>
      <c r="AG7" s="170">
        <v>-19</v>
      </c>
      <c r="AH7" s="169">
        <v>0</v>
      </c>
      <c r="AI7" s="169">
        <v>-11</v>
      </c>
      <c r="AJ7" s="169">
        <v>3</v>
      </c>
      <c r="AK7" s="169">
        <v>5</v>
      </c>
      <c r="AL7" s="169">
        <v>-8</v>
      </c>
      <c r="AM7" s="169">
        <v>0</v>
      </c>
      <c r="AN7" s="169">
        <v>0</v>
      </c>
    </row>
    <row r="8" spans="1:42" ht="14.25">
      <c r="A8" s="163" t="s">
        <v>115</v>
      </c>
      <c r="B8" s="168">
        <v>0</v>
      </c>
      <c r="C8" s="169">
        <v>0</v>
      </c>
      <c r="D8" s="169">
        <v>0</v>
      </c>
      <c r="E8" s="169">
        <v>0</v>
      </c>
      <c r="F8" s="169">
        <v>0</v>
      </c>
      <c r="G8" s="169">
        <v>0</v>
      </c>
      <c r="H8" s="169">
        <v>0</v>
      </c>
      <c r="I8" s="169">
        <v>0</v>
      </c>
      <c r="J8" s="169">
        <v>0</v>
      </c>
      <c r="K8" s="169">
        <v>0</v>
      </c>
      <c r="L8" s="169">
        <v>0</v>
      </c>
      <c r="M8" s="169">
        <v>0</v>
      </c>
      <c r="N8" s="169">
        <v>0</v>
      </c>
      <c r="O8" s="169">
        <v>0</v>
      </c>
      <c r="P8" s="169">
        <v>0</v>
      </c>
      <c r="Q8" s="169">
        <v>0</v>
      </c>
      <c r="R8" s="169">
        <v>0</v>
      </c>
      <c r="S8" s="169">
        <v>0</v>
      </c>
      <c r="T8" s="169">
        <v>0</v>
      </c>
      <c r="U8" s="169">
        <v>0</v>
      </c>
      <c r="V8" s="169">
        <v>0</v>
      </c>
      <c r="W8" s="169">
        <v>0</v>
      </c>
      <c r="X8" s="169">
        <v>0</v>
      </c>
      <c r="Y8" s="169">
        <v>0</v>
      </c>
      <c r="Z8" s="169">
        <v>0</v>
      </c>
      <c r="AA8" s="169">
        <v>0</v>
      </c>
      <c r="AB8" s="169">
        <v>0</v>
      </c>
      <c r="AC8" s="169">
        <v>0</v>
      </c>
      <c r="AD8" s="169">
        <v>0</v>
      </c>
      <c r="AE8" s="169">
        <v>188</v>
      </c>
      <c r="AF8" s="169">
        <v>356</v>
      </c>
      <c r="AG8" s="169">
        <v>11</v>
      </c>
      <c r="AH8" s="169">
        <v>46</v>
      </c>
      <c r="AI8" s="169">
        <v>0</v>
      </c>
      <c r="AJ8" s="171">
        <v>100</v>
      </c>
      <c r="AK8" s="171">
        <v>50</v>
      </c>
      <c r="AL8" s="171">
        <v>70</v>
      </c>
      <c r="AM8" s="171">
        <v>-29</v>
      </c>
      <c r="AN8" s="171">
        <v>-130</v>
      </c>
    </row>
    <row r="9" spans="1:42" ht="14.25">
      <c r="A9" s="203" t="s">
        <v>3</v>
      </c>
      <c r="B9" s="204">
        <v>0</v>
      </c>
      <c r="C9" s="205">
        <v>0</v>
      </c>
      <c r="D9" s="205">
        <v>0</v>
      </c>
      <c r="E9" s="205">
        <v>0</v>
      </c>
      <c r="F9" s="205">
        <v>0</v>
      </c>
      <c r="G9" s="205">
        <v>0</v>
      </c>
      <c r="H9" s="205">
        <v>0</v>
      </c>
      <c r="I9" s="205">
        <v>0</v>
      </c>
      <c r="J9" s="205">
        <v>0</v>
      </c>
      <c r="K9" s="205">
        <v>0</v>
      </c>
      <c r="L9" s="205">
        <v>0</v>
      </c>
      <c r="M9" s="205">
        <v>0</v>
      </c>
      <c r="N9" s="205">
        <v>0</v>
      </c>
      <c r="O9" s="205">
        <v>0</v>
      </c>
      <c r="P9" s="205">
        <v>0</v>
      </c>
      <c r="Q9" s="205">
        <v>0</v>
      </c>
      <c r="R9" s="205">
        <v>0</v>
      </c>
      <c r="S9" s="205">
        <v>0</v>
      </c>
      <c r="T9" s="205">
        <v>0</v>
      </c>
      <c r="U9" s="205">
        <v>0</v>
      </c>
      <c r="V9" s="205">
        <v>0</v>
      </c>
      <c r="W9" s="205">
        <v>0</v>
      </c>
      <c r="X9" s="205">
        <v>0</v>
      </c>
      <c r="Y9" s="205">
        <v>0</v>
      </c>
      <c r="Z9" s="205">
        <v>0</v>
      </c>
      <c r="AA9" s="205">
        <v>2</v>
      </c>
      <c r="AB9" s="205">
        <v>0</v>
      </c>
      <c r="AC9" s="205">
        <v>1</v>
      </c>
      <c r="AD9" s="205">
        <v>1</v>
      </c>
      <c r="AE9" s="205">
        <v>4</v>
      </c>
      <c r="AF9" s="205">
        <v>49</v>
      </c>
      <c r="AG9" s="205">
        <v>2</v>
      </c>
      <c r="AH9" s="205">
        <v>2</v>
      </c>
      <c r="AI9" s="206">
        <v>6</v>
      </c>
      <c r="AJ9" s="206">
        <v>37</v>
      </c>
      <c r="AK9" s="206">
        <v>1</v>
      </c>
      <c r="AL9" s="206">
        <v>3</v>
      </c>
      <c r="AM9" s="206">
        <v>10</v>
      </c>
      <c r="AN9" s="206">
        <v>16</v>
      </c>
    </row>
    <row r="10" spans="1:42" ht="14.25">
      <c r="A10" s="21" t="s">
        <v>52</v>
      </c>
      <c r="B10" s="109">
        <v>61</v>
      </c>
      <c r="C10" s="110">
        <v>15</v>
      </c>
      <c r="D10" s="110">
        <v>75</v>
      </c>
      <c r="E10" s="110">
        <v>-26</v>
      </c>
      <c r="F10" s="110">
        <v>13</v>
      </c>
      <c r="G10" s="110">
        <v>52</v>
      </c>
      <c r="H10" s="110">
        <v>-24</v>
      </c>
      <c r="I10" s="110">
        <v>-2</v>
      </c>
      <c r="J10" s="110">
        <v>72</v>
      </c>
      <c r="K10" s="110">
        <v>-82</v>
      </c>
      <c r="L10" s="110">
        <v>38</v>
      </c>
      <c r="M10" s="110">
        <v>-22</v>
      </c>
      <c r="N10" s="110">
        <v>-111</v>
      </c>
      <c r="O10" s="110">
        <v>19</v>
      </c>
      <c r="P10" s="110">
        <v>13</v>
      </c>
      <c r="Q10" s="110">
        <v>-14</v>
      </c>
      <c r="R10" s="110">
        <v>-15</v>
      </c>
      <c r="S10" s="110">
        <v>37</v>
      </c>
      <c r="T10" s="110">
        <v>83</v>
      </c>
      <c r="U10" s="110">
        <v>164</v>
      </c>
      <c r="V10" s="110">
        <v>22</v>
      </c>
      <c r="W10" s="110">
        <v>231</v>
      </c>
      <c r="X10" s="110">
        <v>-442</v>
      </c>
      <c r="Y10" s="110">
        <v>152</v>
      </c>
      <c r="Z10" s="110">
        <v>-128</v>
      </c>
      <c r="AA10" s="110">
        <v>-42</v>
      </c>
      <c r="AB10" s="110">
        <v>-3</v>
      </c>
      <c r="AC10" s="110">
        <v>3</v>
      </c>
      <c r="AD10" s="110">
        <v>-12</v>
      </c>
      <c r="AE10" s="110">
        <v>139</v>
      </c>
      <c r="AF10" s="110">
        <v>413</v>
      </c>
      <c r="AG10" s="110">
        <v>-22</v>
      </c>
      <c r="AH10" s="110">
        <v>142</v>
      </c>
      <c r="AI10" s="111">
        <v>116</v>
      </c>
      <c r="AJ10" s="111">
        <v>357</v>
      </c>
      <c r="AK10" s="111">
        <v>309</v>
      </c>
      <c r="AL10" s="111">
        <v>264</v>
      </c>
      <c r="AM10" s="111">
        <v>96</v>
      </c>
      <c r="AN10" s="111">
        <v>-138</v>
      </c>
    </row>
    <row r="11" spans="1:42" ht="14.25">
      <c r="A11" s="203" t="s">
        <v>53</v>
      </c>
      <c r="B11" s="204">
        <v>9</v>
      </c>
      <c r="C11" s="205">
        <v>8</v>
      </c>
      <c r="D11" s="205">
        <v>7</v>
      </c>
      <c r="E11" s="205">
        <v>7</v>
      </c>
      <c r="F11" s="205">
        <v>7</v>
      </c>
      <c r="G11" s="205">
        <v>8</v>
      </c>
      <c r="H11" s="205">
        <v>7</v>
      </c>
      <c r="I11" s="205">
        <v>8</v>
      </c>
      <c r="J11" s="205">
        <v>7</v>
      </c>
      <c r="K11" s="205">
        <v>7</v>
      </c>
      <c r="L11" s="205">
        <v>7</v>
      </c>
      <c r="M11" s="205">
        <v>7</v>
      </c>
      <c r="N11" s="205">
        <v>10</v>
      </c>
      <c r="O11" s="205">
        <v>7</v>
      </c>
      <c r="P11" s="205">
        <v>9</v>
      </c>
      <c r="Q11" s="205">
        <v>7</v>
      </c>
      <c r="R11" s="205">
        <v>7</v>
      </c>
      <c r="S11" s="205">
        <v>7</v>
      </c>
      <c r="T11" s="205">
        <v>8</v>
      </c>
      <c r="U11" s="205">
        <v>7</v>
      </c>
      <c r="V11" s="205">
        <v>8</v>
      </c>
      <c r="W11" s="205">
        <v>8</v>
      </c>
      <c r="X11" s="205">
        <v>8</v>
      </c>
      <c r="Y11" s="205">
        <v>8</v>
      </c>
      <c r="Z11" s="205">
        <v>8</v>
      </c>
      <c r="AA11" s="205">
        <v>8</v>
      </c>
      <c r="AB11" s="205">
        <v>8</v>
      </c>
      <c r="AC11" s="205">
        <v>8</v>
      </c>
      <c r="AD11" s="205">
        <v>8</v>
      </c>
      <c r="AE11" s="205">
        <v>10</v>
      </c>
      <c r="AF11" s="205">
        <v>6</v>
      </c>
      <c r="AG11" s="205">
        <v>8</v>
      </c>
      <c r="AH11" s="205">
        <v>7</v>
      </c>
      <c r="AI11" s="206">
        <v>8</v>
      </c>
      <c r="AJ11" s="206">
        <v>8</v>
      </c>
      <c r="AK11" s="206">
        <v>6</v>
      </c>
      <c r="AL11" s="206">
        <v>6</v>
      </c>
      <c r="AM11" s="206">
        <v>8</v>
      </c>
      <c r="AN11" s="206">
        <v>7</v>
      </c>
    </row>
    <row r="12" spans="1:42" ht="14.25">
      <c r="A12" s="207" t="s">
        <v>10</v>
      </c>
      <c r="B12" s="208">
        <v>52</v>
      </c>
      <c r="C12" s="209">
        <v>7</v>
      </c>
      <c r="D12" s="209">
        <v>68</v>
      </c>
      <c r="E12" s="209">
        <v>-33</v>
      </c>
      <c r="F12" s="209">
        <v>6</v>
      </c>
      <c r="G12" s="209">
        <v>44</v>
      </c>
      <c r="H12" s="209">
        <v>-31</v>
      </c>
      <c r="I12" s="209">
        <v>-10</v>
      </c>
      <c r="J12" s="209">
        <v>65</v>
      </c>
      <c r="K12" s="209">
        <v>-89</v>
      </c>
      <c r="L12" s="209">
        <v>31</v>
      </c>
      <c r="M12" s="209">
        <v>-29</v>
      </c>
      <c r="N12" s="209">
        <v>-122</v>
      </c>
      <c r="O12" s="209">
        <v>12</v>
      </c>
      <c r="P12" s="209">
        <v>4</v>
      </c>
      <c r="Q12" s="209">
        <v>-21</v>
      </c>
      <c r="R12" s="209">
        <v>-22</v>
      </c>
      <c r="S12" s="209">
        <v>29</v>
      </c>
      <c r="T12" s="209">
        <v>75</v>
      </c>
      <c r="U12" s="209">
        <v>157</v>
      </c>
      <c r="V12" s="209">
        <v>14</v>
      </c>
      <c r="W12" s="209">
        <v>223</v>
      </c>
      <c r="X12" s="209">
        <v>-450</v>
      </c>
      <c r="Y12" s="209">
        <v>144</v>
      </c>
      <c r="Z12" s="209">
        <v>-136</v>
      </c>
      <c r="AA12" s="209">
        <v>-50</v>
      </c>
      <c r="AB12" s="209">
        <v>-11</v>
      </c>
      <c r="AC12" s="209">
        <v>-11</v>
      </c>
      <c r="AD12" s="209">
        <v>-20</v>
      </c>
      <c r="AE12" s="209">
        <v>129</v>
      </c>
      <c r="AF12" s="209">
        <v>407</v>
      </c>
      <c r="AG12" s="209">
        <v>-30</v>
      </c>
      <c r="AH12" s="209">
        <v>135</v>
      </c>
      <c r="AI12" s="210">
        <v>108</v>
      </c>
      <c r="AJ12" s="210">
        <v>349</v>
      </c>
      <c r="AK12" s="210">
        <v>303</v>
      </c>
      <c r="AL12" s="210">
        <v>258</v>
      </c>
      <c r="AM12" s="210">
        <v>88</v>
      </c>
      <c r="AN12" s="210">
        <v>-145</v>
      </c>
    </row>
    <row r="13" spans="1:42" ht="14.25">
      <c r="A13" s="152" t="s">
        <v>124</v>
      </c>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2"/>
      <c r="AN13" s="172"/>
    </row>
    <row r="14" spans="1:42" ht="14.25">
      <c r="B14" s="9"/>
      <c r="C14" s="9"/>
      <c r="D14" s="9"/>
      <c r="E14" s="9"/>
      <c r="F14" s="9"/>
      <c r="G14" s="9"/>
      <c r="H14" s="9"/>
      <c r="I14" s="9"/>
      <c r="J14" s="9"/>
      <c r="K14" s="9"/>
      <c r="L14" s="9"/>
      <c r="M14" s="9"/>
      <c r="N14" s="9"/>
      <c r="O14" s="9"/>
      <c r="P14" s="9"/>
      <c r="Q14" s="9"/>
      <c r="R14" s="9"/>
      <c r="S14" s="9"/>
      <c r="T14" s="9"/>
      <c r="U14" s="9"/>
      <c r="V14" s="9"/>
      <c r="W14" s="9"/>
      <c r="X14" s="9"/>
      <c r="Y14" s="9"/>
      <c r="Z14" s="9"/>
    </row>
    <row r="15" spans="1:42" s="388" customFormat="1" ht="15">
      <c r="A15" s="6" t="s">
        <v>129</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173"/>
      <c r="AD15" s="173"/>
      <c r="AE15" s="173"/>
      <c r="AF15" s="173"/>
      <c r="AG15" s="173"/>
      <c r="AH15" s="173"/>
      <c r="AI15" s="173"/>
      <c r="AJ15" s="173"/>
      <c r="AK15" s="173"/>
      <c r="AL15" s="173"/>
      <c r="AM15" s="173"/>
      <c r="AN15" s="173"/>
    </row>
    <row r="16" spans="1:42" ht="7.5" customHeight="1">
      <c r="A16" s="51"/>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P16" s="202"/>
    </row>
    <row r="17" spans="1:42" s="200" customFormat="1" ht="14.25" customHeight="1">
      <c r="A17" s="186"/>
      <c r="B17" s="160" t="s">
        <v>324</v>
      </c>
      <c r="C17" s="112" t="s">
        <v>287</v>
      </c>
      <c r="D17" s="112" t="s">
        <v>280</v>
      </c>
      <c r="E17" s="112" t="s">
        <v>277</v>
      </c>
      <c r="F17" s="112" t="s">
        <v>242</v>
      </c>
      <c r="G17" s="112" t="s">
        <v>234</v>
      </c>
      <c r="H17" s="112" t="s">
        <v>230</v>
      </c>
      <c r="I17" s="112" t="s">
        <v>228</v>
      </c>
      <c r="J17" s="112" t="s">
        <v>225</v>
      </c>
      <c r="K17" s="112" t="s">
        <v>224</v>
      </c>
      <c r="L17" s="112" t="s">
        <v>213</v>
      </c>
      <c r="M17" s="112" t="s">
        <v>202</v>
      </c>
      <c r="N17" s="112" t="s">
        <v>197</v>
      </c>
      <c r="O17" s="112" t="s">
        <v>190</v>
      </c>
      <c r="P17" s="112" t="s">
        <v>186</v>
      </c>
      <c r="Q17" s="112" t="s">
        <v>185</v>
      </c>
      <c r="R17" s="112" t="s">
        <v>184</v>
      </c>
      <c r="S17" s="112" t="s">
        <v>170</v>
      </c>
      <c r="T17" s="112" t="s">
        <v>165</v>
      </c>
      <c r="U17" s="112" t="s">
        <v>125</v>
      </c>
      <c r="V17" s="112" t="s">
        <v>108</v>
      </c>
      <c r="W17" s="112" t="s">
        <v>104</v>
      </c>
      <c r="X17" s="112" t="s">
        <v>100</v>
      </c>
      <c r="Y17" s="112" t="s">
        <v>78</v>
      </c>
      <c r="Z17" s="112" t="s">
        <v>76</v>
      </c>
      <c r="AA17" s="112" t="s">
        <v>75</v>
      </c>
      <c r="AB17" s="112" t="s">
        <v>73</v>
      </c>
      <c r="AC17" s="112" t="s">
        <v>72</v>
      </c>
      <c r="AD17" s="112" t="s">
        <v>71</v>
      </c>
      <c r="AE17" s="112" t="s">
        <v>66</v>
      </c>
      <c r="AF17" s="112" t="s">
        <v>58</v>
      </c>
      <c r="AG17" s="112" t="s">
        <v>39</v>
      </c>
      <c r="AH17" s="112" t="s">
        <v>38</v>
      </c>
      <c r="AI17" s="112" t="s">
        <v>37</v>
      </c>
      <c r="AJ17" s="112" t="s">
        <v>36</v>
      </c>
      <c r="AK17" s="112" t="s">
        <v>35</v>
      </c>
      <c r="AL17" s="112" t="s">
        <v>56</v>
      </c>
      <c r="AM17" s="112" t="s">
        <v>55</v>
      </c>
      <c r="AN17" s="112" t="s">
        <v>57</v>
      </c>
    </row>
    <row r="18" spans="1:42" s="242" customFormat="1" ht="15">
      <c r="A18" s="239" t="s">
        <v>2</v>
      </c>
      <c r="B18" s="240">
        <v>511</v>
      </c>
      <c r="C18" s="241">
        <v>263</v>
      </c>
      <c r="D18" s="241">
        <v>182</v>
      </c>
      <c r="E18" s="241">
        <v>172</v>
      </c>
      <c r="F18" s="241">
        <v>453</v>
      </c>
      <c r="G18" s="241">
        <v>199</v>
      </c>
      <c r="H18" s="241">
        <v>239</v>
      </c>
      <c r="I18" s="241">
        <v>661</v>
      </c>
      <c r="J18" s="241">
        <v>452</v>
      </c>
      <c r="K18" s="241">
        <v>186</v>
      </c>
      <c r="L18" s="241">
        <v>240</v>
      </c>
      <c r="M18" s="241">
        <v>523</v>
      </c>
      <c r="N18" s="241">
        <v>-300</v>
      </c>
      <c r="O18" s="241">
        <v>-93</v>
      </c>
      <c r="P18" s="241">
        <v>9</v>
      </c>
      <c r="Q18" s="241">
        <v>207</v>
      </c>
      <c r="R18" s="241">
        <v>128</v>
      </c>
      <c r="S18" s="241">
        <v>243</v>
      </c>
      <c r="T18" s="241">
        <v>362</v>
      </c>
      <c r="U18" s="241">
        <v>278</v>
      </c>
      <c r="V18" s="241">
        <v>189</v>
      </c>
      <c r="W18" s="241">
        <v>331</v>
      </c>
      <c r="X18" s="241">
        <v>-113</v>
      </c>
      <c r="Y18" s="241">
        <v>252</v>
      </c>
      <c r="Z18" s="241">
        <v>-95</v>
      </c>
      <c r="AA18" s="241">
        <v>-8</v>
      </c>
      <c r="AB18" s="241">
        <v>193</v>
      </c>
      <c r="AC18" s="241">
        <v>-49</v>
      </c>
      <c r="AD18" s="241">
        <v>132</v>
      </c>
      <c r="AE18" s="241">
        <v>-38</v>
      </c>
      <c r="AF18" s="241">
        <v>-68</v>
      </c>
      <c r="AG18" s="241">
        <v>38</v>
      </c>
      <c r="AH18" s="241">
        <v>96</v>
      </c>
      <c r="AI18" s="241">
        <v>97</v>
      </c>
      <c r="AJ18" s="241">
        <v>346</v>
      </c>
      <c r="AK18" s="241">
        <v>232</v>
      </c>
      <c r="AL18" s="241">
        <v>170</v>
      </c>
      <c r="AM18" s="241">
        <v>169</v>
      </c>
      <c r="AN18" s="241">
        <v>210</v>
      </c>
    </row>
    <row r="19" spans="1:42" s="200" customFormat="1" ht="14.25" customHeight="1">
      <c r="A19" s="186"/>
      <c r="B19" s="160"/>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row>
    <row r="20" spans="1:42" ht="14.25" customHeight="1">
      <c r="A20" s="195" t="s">
        <v>126</v>
      </c>
      <c r="B20" s="187">
        <v>227</v>
      </c>
      <c r="C20" s="188">
        <v>136</v>
      </c>
      <c r="D20" s="188">
        <v>191</v>
      </c>
      <c r="E20" s="188">
        <v>154</v>
      </c>
      <c r="F20" s="188">
        <v>142</v>
      </c>
      <c r="G20" s="188">
        <v>139</v>
      </c>
      <c r="H20" s="188">
        <v>158</v>
      </c>
      <c r="I20" s="188">
        <v>215</v>
      </c>
      <c r="J20" s="188">
        <v>201</v>
      </c>
      <c r="K20" s="188">
        <v>115</v>
      </c>
      <c r="L20" s="188">
        <v>163</v>
      </c>
      <c r="M20" s="188">
        <v>284</v>
      </c>
      <c r="N20" s="188">
        <v>108</v>
      </c>
      <c r="O20" s="188">
        <v>21</v>
      </c>
      <c r="P20" s="188">
        <v>171</v>
      </c>
      <c r="Q20" s="188">
        <v>179</v>
      </c>
      <c r="R20" s="188">
        <v>87</v>
      </c>
      <c r="S20" s="188">
        <v>138</v>
      </c>
      <c r="T20" s="188">
        <v>103</v>
      </c>
      <c r="U20" s="188">
        <v>152</v>
      </c>
      <c r="V20" s="188">
        <v>93</v>
      </c>
      <c r="W20" s="188">
        <v>160</v>
      </c>
      <c r="X20" s="188">
        <v>68</v>
      </c>
      <c r="Y20" s="188">
        <v>73</v>
      </c>
      <c r="Z20" s="188">
        <v>33</v>
      </c>
      <c r="AA20" s="188">
        <v>58</v>
      </c>
      <c r="AB20" s="188">
        <v>71</v>
      </c>
      <c r="AC20" s="188">
        <v>27</v>
      </c>
      <c r="AD20" s="188">
        <v>69</v>
      </c>
      <c r="AE20" s="188">
        <v>5</v>
      </c>
      <c r="AF20" s="188">
        <v>-60</v>
      </c>
      <c r="AG20" s="188">
        <v>8</v>
      </c>
      <c r="AH20" s="188">
        <v>58</v>
      </c>
      <c r="AI20" s="188">
        <v>55.027000000000001</v>
      </c>
      <c r="AJ20" s="188">
        <v>191</v>
      </c>
      <c r="AK20" s="188">
        <v>-104</v>
      </c>
      <c r="AL20" s="188">
        <v>119</v>
      </c>
      <c r="AM20" s="188">
        <v>176</v>
      </c>
      <c r="AN20" s="188">
        <v>176</v>
      </c>
      <c r="AP20" s="202"/>
    </row>
    <row r="21" spans="1:42" ht="14.25" customHeight="1">
      <c r="A21" s="195" t="s">
        <v>178</v>
      </c>
      <c r="B21" s="187">
        <v>52</v>
      </c>
      <c r="C21" s="188">
        <v>-60</v>
      </c>
      <c r="D21" s="188">
        <v>-29</v>
      </c>
      <c r="E21" s="188">
        <v>29</v>
      </c>
      <c r="F21" s="188">
        <v>25</v>
      </c>
      <c r="G21" s="188">
        <v>-45</v>
      </c>
      <c r="H21" s="188">
        <v>28</v>
      </c>
      <c r="I21" s="188">
        <v>13</v>
      </c>
      <c r="J21" s="188">
        <v>22</v>
      </c>
      <c r="K21" s="188">
        <v>23</v>
      </c>
      <c r="L21" s="188">
        <v>-23</v>
      </c>
      <c r="M21" s="188">
        <v>17</v>
      </c>
      <c r="N21" s="188">
        <v>17</v>
      </c>
      <c r="O21" s="188">
        <v>-22</v>
      </c>
      <c r="P21" s="188">
        <v>29</v>
      </c>
      <c r="Q21" s="188">
        <v>24</v>
      </c>
      <c r="R21" s="188">
        <v>45</v>
      </c>
      <c r="S21" s="188">
        <v>-3</v>
      </c>
      <c r="T21" s="188">
        <v>24</v>
      </c>
      <c r="U21" s="188">
        <v>21</v>
      </c>
      <c r="V21" s="188">
        <v>21</v>
      </c>
      <c r="W21" s="188">
        <v>35</v>
      </c>
      <c r="X21" s="188">
        <v>19</v>
      </c>
      <c r="Y21" s="188">
        <v>25</v>
      </c>
      <c r="Z21" s="188">
        <v>48</v>
      </c>
      <c r="AA21" s="188">
        <v>17</v>
      </c>
      <c r="AB21" s="188">
        <v>30</v>
      </c>
      <c r="AC21" s="188">
        <v>27</v>
      </c>
      <c r="AD21" s="188">
        <v>34</v>
      </c>
      <c r="AE21" s="188">
        <v>17</v>
      </c>
      <c r="AF21" s="188">
        <v>66</v>
      </c>
      <c r="AG21" s="188">
        <v>60</v>
      </c>
      <c r="AH21" s="188">
        <v>34</v>
      </c>
      <c r="AI21" s="188">
        <v>38</v>
      </c>
      <c r="AJ21" s="188">
        <v>11</v>
      </c>
      <c r="AK21" s="188">
        <v>64</v>
      </c>
      <c r="AL21" s="188">
        <v>26</v>
      </c>
      <c r="AM21" s="188">
        <v>15</v>
      </c>
      <c r="AN21" s="188">
        <v>25</v>
      </c>
      <c r="AP21" s="202"/>
    </row>
    <row r="22" spans="1:42" ht="14.25" customHeight="1">
      <c r="A22" s="195" t="s">
        <v>120</v>
      </c>
      <c r="B22" s="187">
        <v>148</v>
      </c>
      <c r="C22" s="188">
        <v>154</v>
      </c>
      <c r="D22" s="188">
        <v>-15</v>
      </c>
      <c r="E22" s="188">
        <v>-14</v>
      </c>
      <c r="F22" s="188">
        <v>193</v>
      </c>
      <c r="G22" s="188">
        <v>33</v>
      </c>
      <c r="H22" s="188">
        <v>-13</v>
      </c>
      <c r="I22" s="188">
        <v>337</v>
      </c>
      <c r="J22" s="188">
        <v>139</v>
      </c>
      <c r="K22" s="188">
        <v>-38</v>
      </c>
      <c r="L22" s="188">
        <v>4</v>
      </c>
      <c r="M22" s="188">
        <v>153</v>
      </c>
      <c r="N22" s="188">
        <v>-453</v>
      </c>
      <c r="O22" s="188">
        <v>-111</v>
      </c>
      <c r="P22" s="188">
        <v>-275</v>
      </c>
      <c r="Q22" s="188">
        <v>28</v>
      </c>
      <c r="R22" s="188">
        <v>-26</v>
      </c>
      <c r="S22" s="188">
        <v>-1</v>
      </c>
      <c r="T22" s="188">
        <v>129</v>
      </c>
      <c r="U22" s="188">
        <v>33</v>
      </c>
      <c r="V22" s="188">
        <v>12</v>
      </c>
      <c r="W22" s="188">
        <v>45</v>
      </c>
      <c r="X22" s="188">
        <v>-130</v>
      </c>
      <c r="Y22" s="188">
        <v>97</v>
      </c>
      <c r="Z22" s="188">
        <v>-84</v>
      </c>
      <c r="AA22" s="188">
        <v>-80</v>
      </c>
      <c r="AB22" s="188">
        <v>66</v>
      </c>
      <c r="AC22" s="188">
        <v>-83</v>
      </c>
      <c r="AD22" s="188">
        <v>45</v>
      </c>
      <c r="AE22" s="188">
        <v>-26</v>
      </c>
      <c r="AF22" s="188">
        <v>-61</v>
      </c>
      <c r="AG22" s="188">
        <v>-41</v>
      </c>
      <c r="AH22" s="188">
        <v>8</v>
      </c>
      <c r="AI22" s="188">
        <v>-44.027000000000001</v>
      </c>
      <c r="AJ22" s="188">
        <v>30</v>
      </c>
      <c r="AK22" s="188">
        <v>81</v>
      </c>
      <c r="AL22" s="188">
        <v>19</v>
      </c>
      <c r="AM22" s="188">
        <v>33</v>
      </c>
      <c r="AN22" s="188">
        <v>-129</v>
      </c>
      <c r="AP22" s="202"/>
    </row>
    <row r="23" spans="1:42" ht="14.25">
      <c r="A23" s="203" t="s">
        <v>127</v>
      </c>
      <c r="B23" s="204">
        <v>5</v>
      </c>
      <c r="C23" s="205">
        <v>12</v>
      </c>
      <c r="D23" s="205">
        <v>12</v>
      </c>
      <c r="E23" s="205">
        <v>-6</v>
      </c>
      <c r="F23" s="205">
        <v>-9</v>
      </c>
      <c r="G23" s="205">
        <v>21</v>
      </c>
      <c r="H23" s="205">
        <v>6</v>
      </c>
      <c r="I23" s="205">
        <v>-45</v>
      </c>
      <c r="J23" s="205">
        <v>18</v>
      </c>
      <c r="K23" s="205">
        <v>2</v>
      </c>
      <c r="L23" s="205">
        <v>10</v>
      </c>
      <c r="M23" s="205">
        <v>-20</v>
      </c>
      <c r="N23" s="205">
        <v>36</v>
      </c>
      <c r="O23" s="205">
        <v>65</v>
      </c>
      <c r="P23" s="205">
        <v>91</v>
      </c>
      <c r="Q23" s="205">
        <v>-58</v>
      </c>
      <c r="R23" s="205">
        <v>13</v>
      </c>
      <c r="S23" s="205">
        <v>77</v>
      </c>
      <c r="T23" s="205">
        <v>58</v>
      </c>
      <c r="U23" s="205">
        <v>-63</v>
      </c>
      <c r="V23" s="205">
        <v>20</v>
      </c>
      <c r="W23" s="205">
        <v>-42</v>
      </c>
      <c r="X23" s="205">
        <v>-26</v>
      </c>
      <c r="Y23" s="205">
        <v>61</v>
      </c>
      <c r="Z23" s="205">
        <v>-60</v>
      </c>
      <c r="AA23" s="205">
        <v>-32</v>
      </c>
      <c r="AB23" s="205">
        <v>6</v>
      </c>
      <c r="AC23" s="205">
        <v>6</v>
      </c>
      <c r="AD23" s="205">
        <v>-3</v>
      </c>
      <c r="AE23" s="205">
        <v>-16</v>
      </c>
      <c r="AF23" s="205">
        <v>14</v>
      </c>
      <c r="AG23" s="205">
        <v>-14</v>
      </c>
      <c r="AH23" s="205">
        <v>-3</v>
      </c>
      <c r="AI23" s="206">
        <v>33</v>
      </c>
      <c r="AJ23" s="206">
        <v>110</v>
      </c>
      <c r="AK23" s="206">
        <v>187</v>
      </c>
      <c r="AL23" s="206">
        <v>-4</v>
      </c>
      <c r="AM23" s="206">
        <v>-71</v>
      </c>
      <c r="AN23" s="206">
        <v>122</v>
      </c>
    </row>
    <row r="24" spans="1:42" ht="14.25">
      <c r="A24" s="207" t="s">
        <v>111</v>
      </c>
      <c r="B24" s="208">
        <v>432</v>
      </c>
      <c r="C24" s="209">
        <v>242</v>
      </c>
      <c r="D24" s="209">
        <v>159</v>
      </c>
      <c r="E24" s="209">
        <v>163</v>
      </c>
      <c r="F24" s="209">
        <v>351</v>
      </c>
      <c r="G24" s="209">
        <v>148</v>
      </c>
      <c r="H24" s="209">
        <v>179</v>
      </c>
      <c r="I24" s="209">
        <v>520</v>
      </c>
      <c r="J24" s="209">
        <v>380</v>
      </c>
      <c r="K24" s="209">
        <v>102</v>
      </c>
      <c r="L24" s="209">
        <v>154</v>
      </c>
      <c r="M24" s="209">
        <v>434</v>
      </c>
      <c r="N24" s="209">
        <v>-292</v>
      </c>
      <c r="O24" s="209">
        <v>-47</v>
      </c>
      <c r="P24" s="209">
        <v>16</v>
      </c>
      <c r="Q24" s="209">
        <v>173</v>
      </c>
      <c r="R24" s="209">
        <v>119</v>
      </c>
      <c r="S24" s="209">
        <v>211</v>
      </c>
      <c r="T24" s="209">
        <v>314</v>
      </c>
      <c r="U24" s="209">
        <v>143</v>
      </c>
      <c r="V24" s="209">
        <v>146</v>
      </c>
      <c r="W24" s="209">
        <v>198</v>
      </c>
      <c r="X24" s="209">
        <v>-69</v>
      </c>
      <c r="Y24" s="209">
        <v>256</v>
      </c>
      <c r="Z24" s="209">
        <v>-63</v>
      </c>
      <c r="AA24" s="209">
        <v>-37</v>
      </c>
      <c r="AB24" s="209">
        <v>173</v>
      </c>
      <c r="AC24" s="209">
        <v>-23</v>
      </c>
      <c r="AD24" s="209">
        <v>145</v>
      </c>
      <c r="AE24" s="209">
        <v>-20</v>
      </c>
      <c r="AF24" s="209">
        <v>-41</v>
      </c>
      <c r="AG24" s="209">
        <v>13</v>
      </c>
      <c r="AH24" s="209">
        <v>97</v>
      </c>
      <c r="AI24" s="210">
        <v>82</v>
      </c>
      <c r="AJ24" s="210">
        <v>342</v>
      </c>
      <c r="AK24" s="210">
        <v>228</v>
      </c>
      <c r="AL24" s="210">
        <v>160</v>
      </c>
      <c r="AM24" s="210">
        <v>153</v>
      </c>
      <c r="AN24" s="210">
        <v>194</v>
      </c>
    </row>
    <row r="25" spans="1:42" ht="7.5" customHeight="1">
      <c r="A25" s="189"/>
      <c r="B25" s="191"/>
      <c r="C25" s="201"/>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P25" s="202"/>
    </row>
    <row r="26" spans="1:42" ht="14.25" customHeight="1">
      <c r="A26" s="196" t="s">
        <v>123</v>
      </c>
      <c r="B26" s="191">
        <v>0</v>
      </c>
      <c r="C26" s="192">
        <v>1</v>
      </c>
      <c r="D26" s="192">
        <v>0</v>
      </c>
      <c r="E26" s="192">
        <v>0</v>
      </c>
      <c r="F26" s="192">
        <v>0</v>
      </c>
      <c r="G26" s="192">
        <v>0</v>
      </c>
      <c r="H26" s="192">
        <v>0</v>
      </c>
      <c r="I26" s="192">
        <v>1</v>
      </c>
      <c r="J26" s="192">
        <v>1</v>
      </c>
      <c r="K26" s="192">
        <v>-1</v>
      </c>
      <c r="L26" s="192">
        <v>-1</v>
      </c>
      <c r="M26" s="192">
        <v>-1</v>
      </c>
      <c r="N26" s="192">
        <v>2</v>
      </c>
      <c r="O26" s="192">
        <v>-1</v>
      </c>
      <c r="P26" s="192">
        <v>-2</v>
      </c>
      <c r="Q26" s="192">
        <v>0</v>
      </c>
      <c r="R26" s="192">
        <v>0</v>
      </c>
      <c r="S26" s="192">
        <v>-4</v>
      </c>
      <c r="T26" s="192">
        <v>-4</v>
      </c>
      <c r="U26" s="192">
        <v>37</v>
      </c>
      <c r="V26" s="192">
        <v>0</v>
      </c>
      <c r="W26" s="192">
        <v>0</v>
      </c>
      <c r="X26" s="192">
        <v>0</v>
      </c>
      <c r="Y26" s="192">
        <v>-4</v>
      </c>
      <c r="Z26" s="192">
        <v>-9</v>
      </c>
      <c r="AA26" s="192">
        <v>-5</v>
      </c>
      <c r="AB26" s="192">
        <v>3</v>
      </c>
      <c r="AC26" s="192">
        <v>3</v>
      </c>
      <c r="AD26" s="192">
        <v>-6</v>
      </c>
      <c r="AE26" s="192">
        <v>-3</v>
      </c>
      <c r="AF26" s="192">
        <v>-10</v>
      </c>
      <c r="AG26" s="193">
        <v>5</v>
      </c>
      <c r="AH26" s="193">
        <v>-7</v>
      </c>
      <c r="AI26" s="193">
        <v>1</v>
      </c>
      <c r="AJ26" s="193">
        <v>1</v>
      </c>
      <c r="AK26" s="193">
        <v>1</v>
      </c>
      <c r="AL26" s="193">
        <v>4</v>
      </c>
      <c r="AM26" s="193">
        <v>-2</v>
      </c>
      <c r="AN26" s="193">
        <v>-1</v>
      </c>
      <c r="AP26" s="202"/>
    </row>
    <row r="27" spans="1:42" ht="14.25" customHeight="1">
      <c r="A27" s="196" t="s">
        <v>120</v>
      </c>
      <c r="B27" s="191">
        <v>45</v>
      </c>
      <c r="C27" s="192">
        <v>-10</v>
      </c>
      <c r="D27" s="192">
        <v>15</v>
      </c>
      <c r="E27" s="192">
        <v>-14</v>
      </c>
      <c r="F27" s="192">
        <v>33</v>
      </c>
      <c r="G27" s="192">
        <v>15</v>
      </c>
      <c r="H27" s="192">
        <v>22</v>
      </c>
      <c r="I27" s="192">
        <v>17</v>
      </c>
      <c r="J27" s="192">
        <v>43</v>
      </c>
      <c r="K27" s="192">
        <v>22</v>
      </c>
      <c r="L27" s="192">
        <v>43</v>
      </c>
      <c r="M27" s="192">
        <v>17</v>
      </c>
      <c r="N27" s="192">
        <v>-48</v>
      </c>
      <c r="O27" s="192">
        <v>-61</v>
      </c>
      <c r="P27" s="192">
        <v>-39</v>
      </c>
      <c r="Q27" s="192">
        <v>19</v>
      </c>
      <c r="R27" s="192">
        <v>-5</v>
      </c>
      <c r="S27" s="192">
        <v>1</v>
      </c>
      <c r="T27" s="192">
        <v>-19</v>
      </c>
      <c r="U27" s="192">
        <v>19</v>
      </c>
      <c r="V27" s="192">
        <v>20</v>
      </c>
      <c r="W27" s="192">
        <v>45</v>
      </c>
      <c r="X27" s="192">
        <v>-25</v>
      </c>
      <c r="Y27" s="192">
        <v>-6</v>
      </c>
      <c r="Z27" s="192">
        <v>-36</v>
      </c>
      <c r="AA27" s="192">
        <v>-6</v>
      </c>
      <c r="AB27" s="192">
        <v>-7</v>
      </c>
      <c r="AC27" s="192">
        <v>-28</v>
      </c>
      <c r="AD27" s="192">
        <v>-9</v>
      </c>
      <c r="AE27" s="192">
        <v>-41</v>
      </c>
      <c r="AF27" s="192">
        <v>-19</v>
      </c>
      <c r="AG27" s="193">
        <v>0</v>
      </c>
      <c r="AH27" s="193">
        <v>0</v>
      </c>
      <c r="AI27" s="193">
        <v>0</v>
      </c>
      <c r="AJ27" s="193">
        <v>0</v>
      </c>
      <c r="AK27" s="193">
        <v>0</v>
      </c>
      <c r="AL27" s="193">
        <v>0</v>
      </c>
      <c r="AM27" s="193">
        <v>0</v>
      </c>
      <c r="AN27" s="193">
        <v>0</v>
      </c>
      <c r="AP27" s="202"/>
    </row>
    <row r="28" spans="1:42" ht="14.25">
      <c r="A28" s="203" t="s">
        <v>121</v>
      </c>
      <c r="B28" s="204">
        <v>35</v>
      </c>
      <c r="C28" s="205">
        <v>17</v>
      </c>
      <c r="D28" s="205">
        <v>11</v>
      </c>
      <c r="E28" s="205">
        <v>33</v>
      </c>
      <c r="F28" s="205">
        <v>67</v>
      </c>
      <c r="G28" s="205">
        <v>27</v>
      </c>
      <c r="H28" s="205">
        <v>33</v>
      </c>
      <c r="I28" s="205">
        <v>125</v>
      </c>
      <c r="J28" s="205">
        <v>32</v>
      </c>
      <c r="K28" s="205">
        <v>43</v>
      </c>
      <c r="L28" s="205">
        <v>45</v>
      </c>
      <c r="M28" s="205">
        <v>72</v>
      </c>
      <c r="N28" s="205">
        <v>36</v>
      </c>
      <c r="O28" s="205">
        <v>-5</v>
      </c>
      <c r="P28" s="205">
        <v>32</v>
      </c>
      <c r="Q28" s="205">
        <v>15</v>
      </c>
      <c r="R28" s="205">
        <v>12</v>
      </c>
      <c r="S28" s="205">
        <v>24</v>
      </c>
      <c r="T28" s="205">
        <v>68</v>
      </c>
      <c r="U28" s="205">
        <v>38</v>
      </c>
      <c r="V28" s="205">
        <v>28</v>
      </c>
      <c r="W28" s="205">
        <v>29</v>
      </c>
      <c r="X28" s="205">
        <v>28</v>
      </c>
      <c r="Y28" s="205">
        <v>-11</v>
      </c>
      <c r="Z28" s="205">
        <v>22</v>
      </c>
      <c r="AA28" s="205">
        <v>34</v>
      </c>
      <c r="AB28" s="205">
        <v>30</v>
      </c>
      <c r="AC28" s="205">
        <v>2</v>
      </c>
      <c r="AD28" s="205">
        <v>3</v>
      </c>
      <c r="AE28" s="205">
        <v>12</v>
      </c>
      <c r="AF28" s="205">
        <v>2</v>
      </c>
      <c r="AG28" s="205">
        <v>19</v>
      </c>
      <c r="AH28" s="205">
        <v>7</v>
      </c>
      <c r="AI28" s="206">
        <v>1</v>
      </c>
      <c r="AJ28" s="206">
        <v>2</v>
      </c>
      <c r="AK28" s="206">
        <v>3</v>
      </c>
      <c r="AL28" s="206">
        <v>6</v>
      </c>
      <c r="AM28" s="206">
        <v>6</v>
      </c>
      <c r="AN28" s="206">
        <v>17</v>
      </c>
    </row>
    <row r="29" spans="1:42" ht="14.25">
      <c r="A29" s="207" t="s">
        <v>110</v>
      </c>
      <c r="B29" s="208">
        <v>80</v>
      </c>
      <c r="C29" s="209">
        <v>8</v>
      </c>
      <c r="D29" s="209">
        <v>26</v>
      </c>
      <c r="E29" s="209">
        <v>19</v>
      </c>
      <c r="F29" s="209">
        <v>100</v>
      </c>
      <c r="G29" s="209">
        <v>42</v>
      </c>
      <c r="H29" s="209">
        <v>55</v>
      </c>
      <c r="I29" s="209">
        <v>143</v>
      </c>
      <c r="J29" s="209">
        <v>76</v>
      </c>
      <c r="K29" s="209">
        <v>64</v>
      </c>
      <c r="L29" s="209">
        <v>87</v>
      </c>
      <c r="M29" s="209">
        <v>88</v>
      </c>
      <c r="N29" s="209">
        <v>-10</v>
      </c>
      <c r="O29" s="209">
        <v>-67</v>
      </c>
      <c r="P29" s="209">
        <v>-9</v>
      </c>
      <c r="Q29" s="209">
        <v>34</v>
      </c>
      <c r="R29" s="209">
        <v>7</v>
      </c>
      <c r="S29" s="209">
        <v>21</v>
      </c>
      <c r="T29" s="209">
        <v>45</v>
      </c>
      <c r="U29" s="209">
        <v>94</v>
      </c>
      <c r="V29" s="209">
        <v>48</v>
      </c>
      <c r="W29" s="209">
        <v>74</v>
      </c>
      <c r="X29" s="209">
        <v>3</v>
      </c>
      <c r="Y29" s="209">
        <v>-21</v>
      </c>
      <c r="Z29" s="209">
        <v>-23</v>
      </c>
      <c r="AA29" s="209">
        <v>23</v>
      </c>
      <c r="AB29" s="209">
        <v>26</v>
      </c>
      <c r="AC29" s="209">
        <v>-23</v>
      </c>
      <c r="AD29" s="209">
        <v>-12</v>
      </c>
      <c r="AE29" s="209">
        <v>-32</v>
      </c>
      <c r="AF29" s="209">
        <v>-27</v>
      </c>
      <c r="AG29" s="209">
        <v>24</v>
      </c>
      <c r="AH29" s="209">
        <v>0</v>
      </c>
      <c r="AI29" s="210">
        <v>2</v>
      </c>
      <c r="AJ29" s="210">
        <v>3</v>
      </c>
      <c r="AK29" s="210">
        <v>4</v>
      </c>
      <c r="AL29" s="210">
        <v>10</v>
      </c>
      <c r="AM29" s="210">
        <v>4</v>
      </c>
      <c r="AN29" s="210">
        <v>16</v>
      </c>
    </row>
    <row r="30" spans="1:42" ht="7.5" customHeight="1">
      <c r="A30" s="189"/>
      <c r="B30" s="190"/>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row>
    <row r="31" spans="1:42" ht="14.25" customHeight="1">
      <c r="A31" s="196" t="s">
        <v>122</v>
      </c>
      <c r="B31" s="191">
        <v>-1</v>
      </c>
      <c r="C31" s="192">
        <v>1</v>
      </c>
      <c r="D31" s="192">
        <v>-3</v>
      </c>
      <c r="E31" s="192">
        <v>0</v>
      </c>
      <c r="F31" s="192">
        <v>0</v>
      </c>
      <c r="G31" s="192">
        <v>-5</v>
      </c>
      <c r="H31" s="192">
        <v>5</v>
      </c>
      <c r="I31" s="192">
        <v>-2</v>
      </c>
      <c r="J31" s="192">
        <v>-4</v>
      </c>
      <c r="K31" s="192">
        <v>4</v>
      </c>
      <c r="L31" s="192">
        <v>-1</v>
      </c>
      <c r="M31" s="192">
        <v>1</v>
      </c>
      <c r="N31" s="192">
        <v>2</v>
      </c>
      <c r="O31" s="192">
        <v>4</v>
      </c>
      <c r="P31" s="192">
        <v>2</v>
      </c>
      <c r="Q31" s="192">
        <v>1</v>
      </c>
      <c r="R31" s="192">
        <v>1</v>
      </c>
      <c r="S31" s="192">
        <v>-3</v>
      </c>
      <c r="T31" s="192">
        <v>3</v>
      </c>
      <c r="U31" s="192">
        <v>41</v>
      </c>
      <c r="V31" s="192">
        <v>-5</v>
      </c>
      <c r="W31" s="192">
        <v>44</v>
      </c>
      <c r="X31" s="192">
        <v>-47</v>
      </c>
      <c r="Y31" s="192">
        <v>17</v>
      </c>
      <c r="Z31" s="192">
        <v>-10</v>
      </c>
      <c r="AA31" s="192">
        <v>-9</v>
      </c>
      <c r="AB31" s="192">
        <v>-6</v>
      </c>
      <c r="AC31" s="192">
        <v>-1</v>
      </c>
      <c r="AD31" s="192">
        <v>0</v>
      </c>
      <c r="AE31" s="192">
        <v>0</v>
      </c>
      <c r="AF31" s="192">
        <v>0</v>
      </c>
      <c r="AG31" s="193">
        <v>1</v>
      </c>
      <c r="AH31" s="193">
        <v>-1</v>
      </c>
      <c r="AI31" s="193">
        <v>0</v>
      </c>
      <c r="AJ31" s="193">
        <v>0</v>
      </c>
      <c r="AK31" s="193">
        <v>0</v>
      </c>
      <c r="AL31" s="193">
        <v>0</v>
      </c>
      <c r="AM31" s="193">
        <v>0</v>
      </c>
      <c r="AN31" s="193">
        <v>0</v>
      </c>
      <c r="AP31" s="202"/>
    </row>
    <row r="32" spans="1:42" ht="14.25">
      <c r="A32" s="203" t="s">
        <v>121</v>
      </c>
      <c r="B32" s="204">
        <v>0</v>
      </c>
      <c r="C32" s="205">
        <v>12</v>
      </c>
      <c r="D32" s="205">
        <v>0</v>
      </c>
      <c r="E32" s="205">
        <v>-10</v>
      </c>
      <c r="F32" s="205">
        <v>2</v>
      </c>
      <c r="G32" s="205">
        <v>14</v>
      </c>
      <c r="H32" s="205">
        <v>0</v>
      </c>
      <c r="I32" s="205">
        <v>0</v>
      </c>
      <c r="J32" s="205">
        <v>0</v>
      </c>
      <c r="K32" s="205">
        <v>16</v>
      </c>
      <c r="L32" s="205">
        <v>0</v>
      </c>
      <c r="M32" s="205">
        <v>0</v>
      </c>
      <c r="N32" s="205">
        <v>0</v>
      </c>
      <c r="O32" s="205">
        <v>17</v>
      </c>
      <c r="P32" s="205">
        <v>0</v>
      </c>
      <c r="Q32" s="205">
        <v>-1</v>
      </c>
      <c r="R32" s="205">
        <v>1</v>
      </c>
      <c r="S32" s="205">
        <v>14</v>
      </c>
      <c r="T32" s="205">
        <v>0</v>
      </c>
      <c r="U32" s="205">
        <v>0</v>
      </c>
      <c r="V32" s="205">
        <v>0</v>
      </c>
      <c r="W32" s="205">
        <v>15</v>
      </c>
      <c r="X32" s="205">
        <v>0</v>
      </c>
      <c r="Y32" s="205">
        <v>0</v>
      </c>
      <c r="Z32" s="205">
        <v>1</v>
      </c>
      <c r="AA32" s="205">
        <v>15</v>
      </c>
      <c r="AB32" s="205">
        <v>0</v>
      </c>
      <c r="AC32" s="205">
        <v>-2</v>
      </c>
      <c r="AD32" s="205">
        <v>-1</v>
      </c>
      <c r="AE32" s="205">
        <v>14</v>
      </c>
      <c r="AF32" s="205">
        <v>0</v>
      </c>
      <c r="AG32" s="205">
        <v>0</v>
      </c>
      <c r="AH32" s="205">
        <v>0</v>
      </c>
      <c r="AI32" s="206">
        <v>13</v>
      </c>
      <c r="AJ32" s="206">
        <v>1</v>
      </c>
      <c r="AK32" s="206">
        <v>0</v>
      </c>
      <c r="AL32" s="206">
        <v>0</v>
      </c>
      <c r="AM32" s="206">
        <v>12</v>
      </c>
      <c r="AN32" s="206">
        <v>0</v>
      </c>
    </row>
    <row r="33" spans="1:40" ht="14.25">
      <c r="A33" s="207" t="s">
        <v>112</v>
      </c>
      <c r="B33" s="208">
        <v>-1</v>
      </c>
      <c r="C33" s="209">
        <v>13</v>
      </c>
      <c r="D33" s="209">
        <v>-3</v>
      </c>
      <c r="E33" s="209">
        <v>-10</v>
      </c>
      <c r="F33" s="209">
        <v>2</v>
      </c>
      <c r="G33" s="209">
        <v>9</v>
      </c>
      <c r="H33" s="209">
        <v>5</v>
      </c>
      <c r="I33" s="209">
        <v>-2</v>
      </c>
      <c r="J33" s="209">
        <v>-4</v>
      </c>
      <c r="K33" s="209">
        <v>20</v>
      </c>
      <c r="L33" s="209">
        <v>-1</v>
      </c>
      <c r="M33" s="209">
        <v>1</v>
      </c>
      <c r="N33" s="209">
        <v>2</v>
      </c>
      <c r="O33" s="209">
        <v>21</v>
      </c>
      <c r="P33" s="209">
        <v>2</v>
      </c>
      <c r="Q33" s="209">
        <v>0</v>
      </c>
      <c r="R33" s="209">
        <v>2</v>
      </c>
      <c r="S33" s="209">
        <v>11</v>
      </c>
      <c r="T33" s="209">
        <v>3</v>
      </c>
      <c r="U33" s="209">
        <v>41</v>
      </c>
      <c r="V33" s="209">
        <v>-5</v>
      </c>
      <c r="W33" s="209">
        <v>59</v>
      </c>
      <c r="X33" s="209">
        <v>-47</v>
      </c>
      <c r="Y33" s="209">
        <v>17</v>
      </c>
      <c r="Z33" s="209">
        <v>-9</v>
      </c>
      <c r="AA33" s="209">
        <v>6</v>
      </c>
      <c r="AB33" s="209">
        <v>-6</v>
      </c>
      <c r="AC33" s="209">
        <v>-3</v>
      </c>
      <c r="AD33" s="209">
        <v>-1</v>
      </c>
      <c r="AE33" s="209">
        <v>14</v>
      </c>
      <c r="AF33" s="209">
        <v>0</v>
      </c>
      <c r="AG33" s="209">
        <v>1</v>
      </c>
      <c r="AH33" s="209">
        <v>-1</v>
      </c>
      <c r="AI33" s="210">
        <v>13</v>
      </c>
      <c r="AJ33" s="210">
        <v>1</v>
      </c>
      <c r="AK33" s="210">
        <v>0</v>
      </c>
      <c r="AL33" s="210">
        <v>0</v>
      </c>
      <c r="AM33" s="210">
        <v>12</v>
      </c>
      <c r="AN33" s="210">
        <v>0</v>
      </c>
    </row>
    <row r="34" spans="1:40" ht="14.25" hidden="1">
      <c r="A34" s="152"/>
      <c r="B34" s="152"/>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row>
    <row r="35" spans="1:40" ht="19.5" hidden="1" customHeight="1">
      <c r="A35" s="185"/>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row>
    <row r="68" spans="1:40" ht="19.5" customHeight="1">
      <c r="A68" s="152" t="s">
        <v>179</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O10"/>
  <sheetViews>
    <sheetView showGridLines="0" showRowColHeaders="0" zoomScaleNormal="100" zoomScaleSheetLayoutView="130" workbookViewId="0"/>
  </sheetViews>
  <sheetFormatPr defaultColWidth="0" defaultRowHeight="14.25" zeroHeight="1"/>
  <cols>
    <col min="1" max="1" width="27.7109375" style="5" customWidth="1"/>
    <col min="2" max="2" width="9.28515625" style="5" customWidth="1"/>
    <col min="3" max="40" width="9.42578125" style="5" customWidth="1"/>
    <col min="41" max="41" width="2.7109375" style="5" hidden="1" customWidth="1"/>
    <col min="42" max="16384" width="9.140625" style="5" hidden="1"/>
  </cols>
  <sheetData>
    <row r="1" spans="1:40" s="388" customFormat="1" ht="15">
      <c r="A1" s="389" t="s">
        <v>116</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6"/>
      <c r="AF1" s="6"/>
      <c r="AG1" s="7"/>
      <c r="AH1" s="7"/>
      <c r="AI1" s="390"/>
    </row>
    <row r="2" spans="1:40"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13"/>
      <c r="AH2" s="13"/>
      <c r="AI2" s="13"/>
    </row>
    <row r="3" spans="1:40">
      <c r="A3" s="167"/>
      <c r="B3" s="164" t="s">
        <v>324</v>
      </c>
      <c r="C3" s="165" t="s">
        <v>287</v>
      </c>
      <c r="D3" s="165" t="s">
        <v>280</v>
      </c>
      <c r="E3" s="165" t="s">
        <v>277</v>
      </c>
      <c r="F3" s="165" t="s">
        <v>242</v>
      </c>
      <c r="G3" s="165" t="s">
        <v>234</v>
      </c>
      <c r="H3" s="165" t="s">
        <v>230</v>
      </c>
      <c r="I3" s="165" t="s">
        <v>228</v>
      </c>
      <c r="J3" s="165" t="s">
        <v>225</v>
      </c>
      <c r="K3" s="165" t="s">
        <v>224</v>
      </c>
      <c r="L3" s="165" t="s">
        <v>213</v>
      </c>
      <c r="M3" s="165" t="s">
        <v>202</v>
      </c>
      <c r="N3" s="165" t="s">
        <v>197</v>
      </c>
      <c r="O3" s="165" t="s">
        <v>190</v>
      </c>
      <c r="P3" s="165" t="s">
        <v>186</v>
      </c>
      <c r="Q3" s="165" t="s">
        <v>185</v>
      </c>
      <c r="R3" s="165" t="s">
        <v>184</v>
      </c>
      <c r="S3" s="165" t="s">
        <v>170</v>
      </c>
      <c r="T3" s="165" t="s">
        <v>165</v>
      </c>
      <c r="U3" s="165" t="s">
        <v>125</v>
      </c>
      <c r="V3" s="165" t="s">
        <v>108</v>
      </c>
      <c r="W3" s="165" t="s">
        <v>104</v>
      </c>
      <c r="X3" s="165" t="s">
        <v>100</v>
      </c>
      <c r="Y3" s="165" t="s">
        <v>78</v>
      </c>
      <c r="Z3" s="165" t="s">
        <v>76</v>
      </c>
      <c r="AA3" s="165" t="s">
        <v>75</v>
      </c>
      <c r="AB3" s="165" t="s">
        <v>73</v>
      </c>
      <c r="AC3" s="165" t="s">
        <v>72</v>
      </c>
      <c r="AD3" s="165" t="s">
        <v>71</v>
      </c>
      <c r="AE3" s="165" t="s">
        <v>66</v>
      </c>
      <c r="AF3" s="165" t="s">
        <v>58</v>
      </c>
      <c r="AG3" s="165" t="s">
        <v>39</v>
      </c>
      <c r="AH3" s="165" t="s">
        <v>38</v>
      </c>
      <c r="AI3" s="165" t="s">
        <v>37</v>
      </c>
      <c r="AJ3" s="165" t="s">
        <v>36</v>
      </c>
      <c r="AK3" s="165" t="s">
        <v>35</v>
      </c>
      <c r="AL3" s="165" t="s">
        <v>56</v>
      </c>
      <c r="AM3" s="165" t="s">
        <v>55</v>
      </c>
      <c r="AN3" s="165" t="s">
        <v>57</v>
      </c>
    </row>
    <row r="4" spans="1:40">
      <c r="A4" s="174" t="s">
        <v>117</v>
      </c>
      <c r="B4" s="175">
        <v>11</v>
      </c>
      <c r="C4" s="176">
        <v>11</v>
      </c>
      <c r="D4" s="176">
        <v>11</v>
      </c>
      <c r="E4" s="176">
        <v>11</v>
      </c>
      <c r="F4" s="176">
        <v>11</v>
      </c>
      <c r="G4" s="176">
        <v>12</v>
      </c>
      <c r="H4" s="176">
        <v>12</v>
      </c>
      <c r="I4" s="176">
        <v>10</v>
      </c>
      <c r="J4" s="176">
        <v>11</v>
      </c>
      <c r="K4" s="176">
        <v>13</v>
      </c>
      <c r="L4" s="176">
        <v>13</v>
      </c>
      <c r="M4" s="176">
        <v>11</v>
      </c>
      <c r="N4" s="176">
        <v>10</v>
      </c>
      <c r="O4" s="176">
        <v>10</v>
      </c>
      <c r="P4" s="176">
        <v>10</v>
      </c>
      <c r="Q4" s="176">
        <v>9</v>
      </c>
      <c r="R4" s="176">
        <v>11</v>
      </c>
      <c r="S4" s="176">
        <v>11</v>
      </c>
      <c r="T4" s="176">
        <v>11</v>
      </c>
      <c r="U4" s="176">
        <v>10</v>
      </c>
      <c r="V4" s="176">
        <v>10</v>
      </c>
      <c r="W4" s="176">
        <v>12</v>
      </c>
      <c r="X4" s="176">
        <v>12</v>
      </c>
      <c r="Y4" s="176">
        <v>11</v>
      </c>
      <c r="Z4" s="176">
        <v>12</v>
      </c>
      <c r="AA4" s="176">
        <v>10</v>
      </c>
      <c r="AB4" s="176">
        <v>14</v>
      </c>
      <c r="AC4" s="176">
        <v>13</v>
      </c>
      <c r="AD4" s="176">
        <v>16</v>
      </c>
      <c r="AE4" s="176">
        <v>19</v>
      </c>
      <c r="AF4" s="176">
        <v>16</v>
      </c>
      <c r="AG4" s="176">
        <v>16</v>
      </c>
      <c r="AH4" s="176">
        <v>16</v>
      </c>
      <c r="AI4" s="177">
        <v>17</v>
      </c>
      <c r="AJ4" s="177">
        <v>17</v>
      </c>
      <c r="AK4" s="177">
        <v>19</v>
      </c>
      <c r="AL4" s="177">
        <v>16</v>
      </c>
      <c r="AM4" s="177">
        <v>18</v>
      </c>
      <c r="AN4" s="177">
        <v>18</v>
      </c>
    </row>
    <row r="5" spans="1:40" ht="24">
      <c r="A5" s="174" t="s">
        <v>204</v>
      </c>
      <c r="B5" s="175">
        <v>0</v>
      </c>
      <c r="C5" s="176">
        <v>0</v>
      </c>
      <c r="D5" s="176">
        <v>0</v>
      </c>
      <c r="E5" s="176">
        <v>0</v>
      </c>
      <c r="F5" s="176">
        <v>0</v>
      </c>
      <c r="G5" s="176">
        <v>4</v>
      </c>
      <c r="H5" s="176">
        <v>0</v>
      </c>
      <c r="I5" s="176">
        <v>5</v>
      </c>
      <c r="J5" s="176">
        <v>0</v>
      </c>
      <c r="K5" s="176">
        <v>0</v>
      </c>
      <c r="L5" s="176">
        <v>0</v>
      </c>
      <c r="M5" s="176">
        <v>1</v>
      </c>
      <c r="N5" s="176">
        <v>1</v>
      </c>
      <c r="O5" s="176">
        <v>3</v>
      </c>
      <c r="P5" s="176">
        <v>3</v>
      </c>
      <c r="Q5" s="176">
        <v>0</v>
      </c>
      <c r="R5" s="176">
        <v>6</v>
      </c>
      <c r="S5" s="176">
        <v>33</v>
      </c>
      <c r="T5" s="176">
        <v>0</v>
      </c>
      <c r="U5" s="176">
        <v>1</v>
      </c>
      <c r="V5" s="176">
        <v>0</v>
      </c>
      <c r="W5" s="176">
        <v>0</v>
      </c>
      <c r="X5" s="176">
        <v>0</v>
      </c>
      <c r="Y5" s="176">
        <v>0</v>
      </c>
      <c r="Z5" s="176">
        <v>1</v>
      </c>
      <c r="AA5" s="176">
        <v>34</v>
      </c>
      <c r="AB5" s="176">
        <v>0</v>
      </c>
      <c r="AC5" s="176">
        <v>-1</v>
      </c>
      <c r="AD5" s="176">
        <v>103</v>
      </c>
      <c r="AE5" s="176">
        <v>197</v>
      </c>
      <c r="AF5" s="176">
        <v>0</v>
      </c>
      <c r="AG5" s="176">
        <v>-42</v>
      </c>
      <c r="AH5" s="176">
        <v>7</v>
      </c>
      <c r="AI5" s="177">
        <v>97</v>
      </c>
      <c r="AJ5" s="177">
        <v>1</v>
      </c>
      <c r="AK5" s="177">
        <v>37</v>
      </c>
      <c r="AL5" s="177">
        <v>2</v>
      </c>
      <c r="AM5" s="177">
        <v>7</v>
      </c>
      <c r="AN5" s="177">
        <v>0</v>
      </c>
    </row>
    <row r="6" spans="1:40">
      <c r="A6" s="174" t="s">
        <v>221</v>
      </c>
      <c r="B6" s="175">
        <v>0</v>
      </c>
      <c r="C6" s="176">
        <v>101</v>
      </c>
      <c r="D6" s="176">
        <v>34</v>
      </c>
      <c r="E6" s="176">
        <v>0</v>
      </c>
      <c r="F6" s="176">
        <v>0</v>
      </c>
      <c r="G6" s="176">
        <v>80</v>
      </c>
      <c r="H6" s="176">
        <v>26</v>
      </c>
      <c r="I6" s="176">
        <v>1</v>
      </c>
      <c r="J6" s="176">
        <v>0</v>
      </c>
      <c r="K6" s="176">
        <v>4</v>
      </c>
      <c r="L6" s="176">
        <v>60</v>
      </c>
      <c r="M6" s="176">
        <v>2</v>
      </c>
      <c r="N6" s="176">
        <v>0</v>
      </c>
      <c r="O6" s="176">
        <v>52</v>
      </c>
      <c r="P6" s="176">
        <v>33</v>
      </c>
      <c r="Q6" s="176">
        <v>2</v>
      </c>
      <c r="R6" s="176">
        <v>5</v>
      </c>
      <c r="S6" s="176">
        <v>32</v>
      </c>
      <c r="T6" s="176">
        <v>16</v>
      </c>
      <c r="U6" s="176">
        <v>11</v>
      </c>
      <c r="V6" s="176">
        <v>11</v>
      </c>
      <c r="W6" s="176">
        <v>22</v>
      </c>
      <c r="X6" s="176">
        <v>11</v>
      </c>
      <c r="Y6" s="176">
        <v>4</v>
      </c>
      <c r="Z6" s="176">
        <v>18</v>
      </c>
      <c r="AA6" s="176">
        <v>18</v>
      </c>
      <c r="AB6" s="176">
        <v>15</v>
      </c>
      <c r="AC6" s="176">
        <v>20</v>
      </c>
      <c r="AD6" s="176">
        <v>3</v>
      </c>
      <c r="AE6" s="176">
        <v>19</v>
      </c>
      <c r="AF6" s="176">
        <v>37</v>
      </c>
      <c r="AG6" s="176">
        <v>3</v>
      </c>
      <c r="AH6" s="176">
        <v>0</v>
      </c>
      <c r="AI6" s="177">
        <v>9</v>
      </c>
      <c r="AJ6" s="177">
        <v>17</v>
      </c>
      <c r="AK6" s="177">
        <v>1</v>
      </c>
      <c r="AL6" s="177">
        <v>2</v>
      </c>
      <c r="AM6" s="177">
        <v>32</v>
      </c>
      <c r="AN6" s="177">
        <v>14</v>
      </c>
    </row>
    <row r="7" spans="1:40" ht="25.5" customHeight="1">
      <c r="A7" s="174" t="s">
        <v>118</v>
      </c>
      <c r="B7" s="175">
        <v>0</v>
      </c>
      <c r="C7" s="176">
        <v>0</v>
      </c>
      <c r="D7" s="176">
        <v>0</v>
      </c>
      <c r="E7" s="176">
        <v>-6</v>
      </c>
      <c r="F7" s="176">
        <v>-13</v>
      </c>
      <c r="G7" s="176">
        <v>2</v>
      </c>
      <c r="H7" s="176">
        <v>0</v>
      </c>
      <c r="I7" s="176">
        <v>10</v>
      </c>
      <c r="J7" s="176">
        <v>0</v>
      </c>
      <c r="K7" s="176">
        <v>0</v>
      </c>
      <c r="L7" s="176">
        <v>0</v>
      </c>
      <c r="M7" s="176">
        <v>15</v>
      </c>
      <c r="N7" s="176">
        <v>0</v>
      </c>
      <c r="O7" s="176">
        <v>-5</v>
      </c>
      <c r="P7" s="176">
        <v>50</v>
      </c>
      <c r="Q7" s="176">
        <v>5</v>
      </c>
      <c r="R7" s="176">
        <v>0</v>
      </c>
      <c r="S7" s="176">
        <v>0</v>
      </c>
      <c r="T7" s="176">
        <v>-3</v>
      </c>
      <c r="U7" s="176">
        <v>5</v>
      </c>
      <c r="V7" s="176">
        <v>3</v>
      </c>
      <c r="W7" s="176">
        <v>-19</v>
      </c>
      <c r="X7" s="176">
        <v>0</v>
      </c>
      <c r="Y7" s="176">
        <v>-24</v>
      </c>
      <c r="Z7" s="176">
        <v>-26</v>
      </c>
      <c r="AA7" s="176">
        <v>-4</v>
      </c>
      <c r="AB7" s="176">
        <v>13</v>
      </c>
      <c r="AC7" s="176">
        <v>-13</v>
      </c>
      <c r="AD7" s="176">
        <v>-2</v>
      </c>
      <c r="AE7" s="176">
        <v>0</v>
      </c>
      <c r="AF7" s="176">
        <v>0</v>
      </c>
      <c r="AG7" s="176">
        <v>5</v>
      </c>
      <c r="AH7" s="176">
        <v>1</v>
      </c>
      <c r="AI7" s="177">
        <v>2</v>
      </c>
      <c r="AJ7" s="177">
        <v>1</v>
      </c>
      <c r="AK7" s="177">
        <v>0</v>
      </c>
      <c r="AL7" s="177">
        <v>2</v>
      </c>
      <c r="AM7" s="177">
        <v>2</v>
      </c>
      <c r="AN7" s="177">
        <v>1</v>
      </c>
    </row>
    <row r="8" spans="1:40" ht="15" thickBot="1">
      <c r="A8" s="178" t="s">
        <v>3</v>
      </c>
      <c r="B8" s="179">
        <v>22</v>
      </c>
      <c r="C8" s="180">
        <v>6</v>
      </c>
      <c r="D8" s="180">
        <v>6</v>
      </c>
      <c r="E8" s="180">
        <v>7</v>
      </c>
      <c r="F8" s="180">
        <v>13</v>
      </c>
      <c r="G8" s="180">
        <v>8</v>
      </c>
      <c r="H8" s="180">
        <v>13</v>
      </c>
      <c r="I8" s="180">
        <v>21</v>
      </c>
      <c r="J8" s="180">
        <v>12</v>
      </c>
      <c r="K8" s="180">
        <v>0</v>
      </c>
      <c r="L8" s="180">
        <v>25</v>
      </c>
      <c r="M8" s="180">
        <v>15</v>
      </c>
      <c r="N8" s="180">
        <v>9</v>
      </c>
      <c r="O8" s="180">
        <v>10</v>
      </c>
      <c r="P8" s="180">
        <v>9</v>
      </c>
      <c r="Q8" s="180">
        <v>10</v>
      </c>
      <c r="R8" s="180">
        <v>10</v>
      </c>
      <c r="S8" s="180">
        <v>8</v>
      </c>
      <c r="T8" s="180">
        <v>9</v>
      </c>
      <c r="U8" s="180">
        <v>11</v>
      </c>
      <c r="V8" s="180">
        <v>12</v>
      </c>
      <c r="W8" s="180">
        <v>11</v>
      </c>
      <c r="X8" s="180">
        <v>7</v>
      </c>
      <c r="Y8" s="180">
        <v>50</v>
      </c>
      <c r="Z8" s="180">
        <v>2</v>
      </c>
      <c r="AA8" s="180">
        <v>1</v>
      </c>
      <c r="AB8" s="180">
        <v>5</v>
      </c>
      <c r="AC8" s="180">
        <v>13</v>
      </c>
      <c r="AD8" s="180">
        <v>7</v>
      </c>
      <c r="AE8" s="180">
        <v>4</v>
      </c>
      <c r="AF8" s="180">
        <v>12</v>
      </c>
      <c r="AG8" s="180">
        <v>-11</v>
      </c>
      <c r="AH8" s="180">
        <v>5</v>
      </c>
      <c r="AI8" s="181">
        <v>22</v>
      </c>
      <c r="AJ8" s="181">
        <v>24</v>
      </c>
      <c r="AK8" s="181">
        <v>22</v>
      </c>
      <c r="AL8" s="181">
        <v>26</v>
      </c>
      <c r="AM8" s="181">
        <v>14</v>
      </c>
      <c r="AN8" s="181">
        <v>24</v>
      </c>
    </row>
    <row r="9" spans="1:40" ht="15" thickBot="1">
      <c r="A9" s="166" t="s">
        <v>85</v>
      </c>
      <c r="B9" s="182">
        <v>33</v>
      </c>
      <c r="C9" s="183">
        <v>118</v>
      </c>
      <c r="D9" s="183">
        <v>51</v>
      </c>
      <c r="E9" s="183">
        <v>12</v>
      </c>
      <c r="F9" s="183">
        <v>11</v>
      </c>
      <c r="G9" s="183">
        <v>106</v>
      </c>
      <c r="H9" s="183">
        <v>51</v>
      </c>
      <c r="I9" s="183">
        <v>47</v>
      </c>
      <c r="J9" s="183">
        <v>23</v>
      </c>
      <c r="K9" s="183">
        <v>17</v>
      </c>
      <c r="L9" s="183">
        <v>98</v>
      </c>
      <c r="M9" s="183">
        <v>44</v>
      </c>
      <c r="N9" s="183">
        <v>20</v>
      </c>
      <c r="O9" s="183">
        <v>70</v>
      </c>
      <c r="P9" s="183">
        <v>105</v>
      </c>
      <c r="Q9" s="183">
        <v>26</v>
      </c>
      <c r="R9" s="183">
        <v>32</v>
      </c>
      <c r="S9" s="183">
        <v>84</v>
      </c>
      <c r="T9" s="183">
        <v>33</v>
      </c>
      <c r="U9" s="183">
        <v>38</v>
      </c>
      <c r="V9" s="183">
        <v>36</v>
      </c>
      <c r="W9" s="183">
        <v>26</v>
      </c>
      <c r="X9" s="183">
        <v>30</v>
      </c>
      <c r="Y9" s="183">
        <v>41</v>
      </c>
      <c r="Z9" s="183">
        <v>7</v>
      </c>
      <c r="AA9" s="183">
        <v>59</v>
      </c>
      <c r="AB9" s="183">
        <v>47</v>
      </c>
      <c r="AC9" s="183">
        <v>32</v>
      </c>
      <c r="AD9" s="183">
        <v>127</v>
      </c>
      <c r="AE9" s="183">
        <v>239</v>
      </c>
      <c r="AF9" s="183">
        <v>65</v>
      </c>
      <c r="AG9" s="183">
        <v>-29</v>
      </c>
      <c r="AH9" s="183">
        <v>29</v>
      </c>
      <c r="AI9" s="184">
        <v>147</v>
      </c>
      <c r="AJ9" s="184">
        <v>60</v>
      </c>
      <c r="AK9" s="184">
        <v>79</v>
      </c>
      <c r="AL9" s="184">
        <v>48</v>
      </c>
      <c r="AM9" s="184">
        <v>73</v>
      </c>
      <c r="AN9" s="184">
        <v>57</v>
      </c>
    </row>
    <row r="10" spans="1:40">
      <c r="A10" s="284" t="s">
        <v>222</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O12"/>
  <sheetViews>
    <sheetView showGridLines="0" showRowColHeaders="0" zoomScaleNormal="100" zoomScaleSheetLayoutView="130" workbookViewId="0"/>
  </sheetViews>
  <sheetFormatPr defaultColWidth="0" defaultRowHeight="0" customHeight="1" zeroHeight="1"/>
  <cols>
    <col min="1" max="1" width="27.7109375" style="5" customWidth="1"/>
    <col min="2" max="2" width="9.28515625" style="5" customWidth="1"/>
    <col min="3" max="40" width="9.42578125" style="5" customWidth="1"/>
    <col min="41" max="41" width="2.7109375" style="5" hidden="1" customWidth="1"/>
    <col min="42" max="16384" width="9.140625" style="5" hidden="1"/>
  </cols>
  <sheetData>
    <row r="1" spans="1:40" s="388" customFormat="1" ht="15">
      <c r="A1" s="389" t="s">
        <v>86</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6"/>
      <c r="AF1" s="6"/>
      <c r="AG1" s="7"/>
      <c r="AH1" s="7"/>
      <c r="AI1" s="390"/>
    </row>
    <row r="2" spans="1:40" ht="7.5" customHeight="1">
      <c r="A2" s="21"/>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13"/>
      <c r="AH2" s="13"/>
      <c r="AI2" s="13"/>
    </row>
    <row r="3" spans="1:40" ht="14.25">
      <c r="A3" s="21"/>
      <c r="B3" s="12" t="s">
        <v>324</v>
      </c>
      <c r="C3" s="13" t="s">
        <v>287</v>
      </c>
      <c r="D3" s="13" t="s">
        <v>280</v>
      </c>
      <c r="E3" s="13" t="s">
        <v>277</v>
      </c>
      <c r="F3" s="13" t="s">
        <v>242</v>
      </c>
      <c r="G3" s="13" t="s">
        <v>234</v>
      </c>
      <c r="H3" s="13" t="s">
        <v>230</v>
      </c>
      <c r="I3" s="13" t="s">
        <v>228</v>
      </c>
      <c r="J3" s="13" t="s">
        <v>225</v>
      </c>
      <c r="K3" s="13" t="s">
        <v>224</v>
      </c>
      <c r="L3" s="13" t="s">
        <v>213</v>
      </c>
      <c r="M3" s="13" t="s">
        <v>202</v>
      </c>
      <c r="N3" s="13" t="s">
        <v>197</v>
      </c>
      <c r="O3" s="13" t="s">
        <v>190</v>
      </c>
      <c r="P3" s="13" t="s">
        <v>186</v>
      </c>
      <c r="Q3" s="13" t="s">
        <v>185</v>
      </c>
      <c r="R3" s="13" t="s">
        <v>184</v>
      </c>
      <c r="S3" s="13" t="s">
        <v>170</v>
      </c>
      <c r="T3" s="13" t="s">
        <v>165</v>
      </c>
      <c r="U3" s="13" t="s">
        <v>125</v>
      </c>
      <c r="V3" s="13" t="s">
        <v>108</v>
      </c>
      <c r="W3" s="13" t="s">
        <v>104</v>
      </c>
      <c r="X3" s="13" t="s">
        <v>100</v>
      </c>
      <c r="Y3" s="13" t="s">
        <v>78</v>
      </c>
      <c r="Z3" s="13" t="s">
        <v>76</v>
      </c>
      <c r="AA3" s="13" t="s">
        <v>75</v>
      </c>
      <c r="AB3" s="13" t="s">
        <v>73</v>
      </c>
      <c r="AC3" s="13" t="s">
        <v>72</v>
      </c>
      <c r="AD3" s="13" t="s">
        <v>71</v>
      </c>
      <c r="AE3" s="13" t="s">
        <v>66</v>
      </c>
      <c r="AF3" s="13" t="s">
        <v>58</v>
      </c>
      <c r="AG3" s="13" t="s">
        <v>39</v>
      </c>
      <c r="AH3" s="13" t="s">
        <v>38</v>
      </c>
      <c r="AI3" s="13" t="s">
        <v>37</v>
      </c>
      <c r="AJ3" s="13" t="s">
        <v>36</v>
      </c>
      <c r="AK3" s="13" t="s">
        <v>35</v>
      </c>
      <c r="AL3" s="13" t="s">
        <v>56</v>
      </c>
      <c r="AM3" s="13" t="s">
        <v>55</v>
      </c>
      <c r="AN3" s="13" t="s">
        <v>57</v>
      </c>
    </row>
    <row r="4" spans="1:40" ht="14.25">
      <c r="A4" s="11" t="s">
        <v>87</v>
      </c>
      <c r="B4" s="128">
        <v>984</v>
      </c>
      <c r="C4" s="129">
        <v>1009</v>
      </c>
      <c r="D4" s="129">
        <v>961</v>
      </c>
      <c r="E4" s="129">
        <v>1001</v>
      </c>
      <c r="F4" s="129">
        <v>1016</v>
      </c>
      <c r="G4" s="129">
        <v>983</v>
      </c>
      <c r="H4" s="129">
        <v>970</v>
      </c>
      <c r="I4" s="129">
        <v>989</v>
      </c>
      <c r="J4" s="129">
        <v>951</v>
      </c>
      <c r="K4" s="129">
        <v>928</v>
      </c>
      <c r="L4" s="129">
        <v>885</v>
      </c>
      <c r="M4" s="129">
        <v>786</v>
      </c>
      <c r="N4" s="129">
        <v>734</v>
      </c>
      <c r="O4" s="129">
        <v>740</v>
      </c>
      <c r="P4" s="129">
        <v>724</v>
      </c>
      <c r="Q4" s="129">
        <v>684</v>
      </c>
      <c r="R4" s="129">
        <v>731</v>
      </c>
      <c r="S4" s="129">
        <v>731</v>
      </c>
      <c r="T4" s="129">
        <v>724</v>
      </c>
      <c r="U4" s="129">
        <v>737</v>
      </c>
      <c r="V4" s="129">
        <v>717</v>
      </c>
      <c r="W4" s="129">
        <v>743</v>
      </c>
      <c r="X4" s="129">
        <v>764</v>
      </c>
      <c r="Y4" s="129">
        <v>759</v>
      </c>
      <c r="Z4" s="129">
        <v>769</v>
      </c>
      <c r="AA4" s="129">
        <v>751</v>
      </c>
      <c r="AB4" s="129">
        <v>757</v>
      </c>
      <c r="AC4" s="129">
        <v>671</v>
      </c>
      <c r="AD4" s="129">
        <v>749</v>
      </c>
      <c r="AE4" s="129">
        <v>761</v>
      </c>
      <c r="AF4" s="129">
        <v>771</v>
      </c>
      <c r="AG4" s="129">
        <v>749</v>
      </c>
      <c r="AH4" s="129">
        <v>786</v>
      </c>
      <c r="AI4" s="15">
        <v>791</v>
      </c>
      <c r="AJ4" s="15">
        <v>768</v>
      </c>
      <c r="AK4" s="15">
        <v>724</v>
      </c>
      <c r="AL4" s="15">
        <v>756</v>
      </c>
      <c r="AM4" s="15">
        <v>763</v>
      </c>
      <c r="AN4" s="15">
        <v>753</v>
      </c>
    </row>
    <row r="5" spans="1:40" ht="14.25">
      <c r="A5" s="11" t="s">
        <v>231</v>
      </c>
      <c r="B5" s="128">
        <v>372</v>
      </c>
      <c r="C5" s="129">
        <v>448</v>
      </c>
      <c r="D5" s="129">
        <v>388</v>
      </c>
      <c r="E5" s="129">
        <v>408</v>
      </c>
      <c r="F5" s="129">
        <v>404</v>
      </c>
      <c r="G5" s="129">
        <v>447</v>
      </c>
      <c r="H5" s="129">
        <v>387</v>
      </c>
      <c r="I5" s="129">
        <v>388</v>
      </c>
      <c r="J5" s="129">
        <v>391</v>
      </c>
      <c r="K5" s="129">
        <v>428</v>
      </c>
      <c r="L5" s="129">
        <v>441</v>
      </c>
      <c r="M5" s="129">
        <v>359</v>
      </c>
      <c r="N5" s="129">
        <v>341</v>
      </c>
      <c r="O5" s="129">
        <v>311</v>
      </c>
      <c r="P5" s="129">
        <v>319</v>
      </c>
      <c r="Q5" s="129">
        <v>516</v>
      </c>
      <c r="R5" s="129">
        <v>313</v>
      </c>
      <c r="S5" s="129">
        <v>337</v>
      </c>
      <c r="T5" s="129">
        <v>326</v>
      </c>
      <c r="U5" s="129">
        <v>321</v>
      </c>
      <c r="V5" s="129">
        <v>315</v>
      </c>
      <c r="W5" s="129">
        <v>333</v>
      </c>
      <c r="X5" s="129">
        <v>348</v>
      </c>
      <c r="Y5" s="129">
        <v>284</v>
      </c>
      <c r="Z5" s="129">
        <v>330</v>
      </c>
      <c r="AA5" s="129">
        <v>334</v>
      </c>
      <c r="AB5" s="129">
        <v>348</v>
      </c>
      <c r="AC5" s="129">
        <v>369</v>
      </c>
      <c r="AD5" s="129">
        <v>308</v>
      </c>
      <c r="AE5" s="129">
        <v>331</v>
      </c>
      <c r="AF5" s="129">
        <v>315</v>
      </c>
      <c r="AG5" s="129">
        <v>332</v>
      </c>
      <c r="AH5" s="129">
        <v>283</v>
      </c>
      <c r="AI5" s="15">
        <v>317</v>
      </c>
      <c r="AJ5" s="15">
        <v>289</v>
      </c>
      <c r="AK5" s="15">
        <v>329</v>
      </c>
      <c r="AL5" s="15">
        <v>289</v>
      </c>
      <c r="AM5" s="15">
        <v>296</v>
      </c>
      <c r="AN5" s="15">
        <v>298</v>
      </c>
    </row>
    <row r="6" spans="1:40" ht="14.25">
      <c r="A6" s="11" t="s">
        <v>233</v>
      </c>
      <c r="B6" s="128">
        <v>30</v>
      </c>
      <c r="C6" s="129">
        <v>13</v>
      </c>
      <c r="D6" s="129">
        <v>20</v>
      </c>
      <c r="E6" s="129">
        <v>21</v>
      </c>
      <c r="F6" s="129">
        <v>18</v>
      </c>
      <c r="G6" s="129">
        <v>13</v>
      </c>
      <c r="H6" s="129">
        <v>13</v>
      </c>
      <c r="I6" s="129">
        <v>4</v>
      </c>
      <c r="J6" s="129">
        <v>19</v>
      </c>
      <c r="K6" s="129">
        <v>24</v>
      </c>
      <c r="L6" s="129">
        <v>20</v>
      </c>
      <c r="M6" s="129">
        <v>6</v>
      </c>
      <c r="N6" s="129">
        <v>19</v>
      </c>
      <c r="O6" s="129">
        <v>13</v>
      </c>
      <c r="P6" s="129">
        <v>17</v>
      </c>
      <c r="Q6" s="129">
        <v>14</v>
      </c>
      <c r="R6" s="129">
        <v>16</v>
      </c>
      <c r="S6" s="129">
        <v>11</v>
      </c>
      <c r="T6" s="129">
        <v>15</v>
      </c>
      <c r="U6" s="129">
        <v>17</v>
      </c>
      <c r="V6" s="129">
        <v>14</v>
      </c>
      <c r="W6" s="129">
        <v>13</v>
      </c>
      <c r="X6" s="129">
        <v>16</v>
      </c>
      <c r="Y6" s="129">
        <v>21</v>
      </c>
      <c r="Z6" s="129">
        <v>14</v>
      </c>
      <c r="AA6" s="129">
        <v>20</v>
      </c>
      <c r="AB6" s="129">
        <v>17</v>
      </c>
      <c r="AC6" s="129">
        <v>41</v>
      </c>
      <c r="AD6" s="129">
        <v>41</v>
      </c>
      <c r="AE6" s="129">
        <v>35</v>
      </c>
      <c r="AF6" s="129">
        <v>32</v>
      </c>
      <c r="AG6" s="129">
        <v>39</v>
      </c>
      <c r="AH6" s="129">
        <v>36</v>
      </c>
      <c r="AI6" s="15">
        <v>30</v>
      </c>
      <c r="AJ6" s="15">
        <v>34</v>
      </c>
      <c r="AK6" s="15">
        <v>33</v>
      </c>
      <c r="AL6" s="15">
        <v>44</v>
      </c>
      <c r="AM6" s="15">
        <v>27</v>
      </c>
      <c r="AN6" s="15">
        <v>36</v>
      </c>
    </row>
    <row r="7" spans="1:40" ht="14.25">
      <c r="A7" s="11" t="s">
        <v>282</v>
      </c>
      <c r="B7" s="128">
        <v>17</v>
      </c>
      <c r="C7" s="129">
        <v>17</v>
      </c>
      <c r="D7" s="129">
        <v>17</v>
      </c>
      <c r="E7" s="129">
        <v>17</v>
      </c>
      <c r="F7" s="129">
        <v>17</v>
      </c>
      <c r="G7" s="129">
        <v>17</v>
      </c>
      <c r="H7" s="129">
        <v>17</v>
      </c>
      <c r="I7" s="129">
        <v>17</v>
      </c>
      <c r="J7" s="129">
        <v>12</v>
      </c>
      <c r="K7" s="129">
        <v>12</v>
      </c>
      <c r="L7" s="129">
        <v>12</v>
      </c>
      <c r="M7" s="129">
        <v>4</v>
      </c>
      <c r="N7" s="129">
        <v>0</v>
      </c>
      <c r="O7" s="129">
        <v>0</v>
      </c>
      <c r="P7" s="129">
        <v>0</v>
      </c>
      <c r="Q7" s="129">
        <v>0</v>
      </c>
      <c r="R7" s="129">
        <v>0</v>
      </c>
      <c r="S7" s="129">
        <v>0</v>
      </c>
      <c r="T7" s="129">
        <v>0</v>
      </c>
      <c r="U7" s="129">
        <v>0</v>
      </c>
      <c r="V7" s="129">
        <v>0</v>
      </c>
      <c r="W7" s="129">
        <v>0</v>
      </c>
      <c r="X7" s="129">
        <v>1</v>
      </c>
      <c r="Y7" s="129">
        <v>1</v>
      </c>
      <c r="Z7" s="129">
        <v>0</v>
      </c>
      <c r="AA7" s="129">
        <v>1</v>
      </c>
      <c r="AB7" s="129">
        <v>2</v>
      </c>
      <c r="AC7" s="129">
        <v>2</v>
      </c>
      <c r="AD7" s="129">
        <v>2</v>
      </c>
      <c r="AE7" s="129">
        <v>1</v>
      </c>
      <c r="AF7" s="129">
        <v>3</v>
      </c>
      <c r="AG7" s="129">
        <v>5</v>
      </c>
      <c r="AH7" s="129">
        <v>4</v>
      </c>
      <c r="AI7" s="15">
        <v>3</v>
      </c>
      <c r="AJ7" s="15">
        <v>46</v>
      </c>
      <c r="AK7" s="15">
        <v>5</v>
      </c>
      <c r="AL7" s="15">
        <v>4</v>
      </c>
      <c r="AM7" s="15">
        <v>5</v>
      </c>
      <c r="AN7" s="15">
        <v>3</v>
      </c>
    </row>
    <row r="8" spans="1:40" ht="14.25">
      <c r="A8" s="11" t="s">
        <v>283</v>
      </c>
      <c r="B8" s="128">
        <v>44</v>
      </c>
      <c r="C8" s="129">
        <v>28</v>
      </c>
      <c r="D8" s="129">
        <v>34</v>
      </c>
      <c r="E8" s="129">
        <v>25</v>
      </c>
      <c r="F8" s="129">
        <v>38</v>
      </c>
      <c r="G8" s="129">
        <v>37</v>
      </c>
      <c r="H8" s="129">
        <v>36</v>
      </c>
      <c r="I8" s="129">
        <v>45</v>
      </c>
      <c r="J8" s="129">
        <v>35</v>
      </c>
      <c r="K8" s="129">
        <v>32</v>
      </c>
      <c r="L8" s="129">
        <v>31</v>
      </c>
      <c r="M8" s="129">
        <v>47</v>
      </c>
      <c r="N8" s="129">
        <v>27</v>
      </c>
      <c r="O8" s="129">
        <v>27</v>
      </c>
      <c r="P8" s="129">
        <v>26</v>
      </c>
      <c r="Q8" s="129">
        <v>32</v>
      </c>
      <c r="R8" s="129">
        <v>25</v>
      </c>
      <c r="S8" s="129">
        <v>25</v>
      </c>
      <c r="T8" s="129">
        <v>25</v>
      </c>
      <c r="U8" s="129">
        <v>27</v>
      </c>
      <c r="V8" s="129">
        <v>29</v>
      </c>
      <c r="W8" s="129">
        <v>28</v>
      </c>
      <c r="X8" s="129">
        <v>28</v>
      </c>
      <c r="Y8" s="129">
        <v>37</v>
      </c>
      <c r="Z8" s="129">
        <v>42</v>
      </c>
      <c r="AA8" s="129">
        <v>31</v>
      </c>
      <c r="AB8" s="129">
        <v>41</v>
      </c>
      <c r="AC8" s="129">
        <v>27</v>
      </c>
      <c r="AD8" s="129">
        <v>23</v>
      </c>
      <c r="AE8" s="129">
        <v>22</v>
      </c>
      <c r="AF8" s="129">
        <v>22</v>
      </c>
      <c r="AG8" s="129">
        <v>21</v>
      </c>
      <c r="AH8" s="129">
        <v>24</v>
      </c>
      <c r="AI8" s="15">
        <v>23</v>
      </c>
      <c r="AJ8" s="15">
        <v>28</v>
      </c>
      <c r="AK8" s="15">
        <v>26</v>
      </c>
      <c r="AL8" s="15">
        <v>20</v>
      </c>
      <c r="AM8" s="15">
        <v>16</v>
      </c>
      <c r="AN8" s="15">
        <v>17</v>
      </c>
    </row>
    <row r="9" spans="1:40" ht="15" thickBot="1">
      <c r="A9" s="18" t="s">
        <v>88</v>
      </c>
      <c r="B9" s="44">
        <v>90</v>
      </c>
      <c r="C9" s="45">
        <v>147</v>
      </c>
      <c r="D9" s="45">
        <v>113</v>
      </c>
      <c r="E9" s="45">
        <v>180</v>
      </c>
      <c r="F9" s="45">
        <v>148</v>
      </c>
      <c r="G9" s="45">
        <v>124</v>
      </c>
      <c r="H9" s="45">
        <v>156</v>
      </c>
      <c r="I9" s="45">
        <v>241</v>
      </c>
      <c r="J9" s="45">
        <v>175</v>
      </c>
      <c r="K9" s="45">
        <v>129</v>
      </c>
      <c r="L9" s="45">
        <v>129</v>
      </c>
      <c r="M9" s="45">
        <v>193</v>
      </c>
      <c r="N9" s="45">
        <v>152</v>
      </c>
      <c r="O9" s="45">
        <v>104</v>
      </c>
      <c r="P9" s="45">
        <v>74</v>
      </c>
      <c r="Q9" s="45">
        <v>142</v>
      </c>
      <c r="R9" s="45">
        <v>89</v>
      </c>
      <c r="S9" s="45">
        <v>67</v>
      </c>
      <c r="T9" s="45">
        <v>81</v>
      </c>
      <c r="U9" s="45">
        <v>77</v>
      </c>
      <c r="V9" s="45">
        <v>84</v>
      </c>
      <c r="W9" s="45">
        <v>47</v>
      </c>
      <c r="X9" s="45">
        <v>189</v>
      </c>
      <c r="Y9" s="45">
        <v>111</v>
      </c>
      <c r="Z9" s="45">
        <v>120</v>
      </c>
      <c r="AA9" s="45">
        <v>119</v>
      </c>
      <c r="AB9" s="45">
        <v>120</v>
      </c>
      <c r="AC9" s="45">
        <v>122</v>
      </c>
      <c r="AD9" s="45">
        <v>126</v>
      </c>
      <c r="AE9" s="45">
        <v>-7</v>
      </c>
      <c r="AF9" s="45">
        <v>129</v>
      </c>
      <c r="AG9" s="45">
        <v>180</v>
      </c>
      <c r="AH9" s="45">
        <v>137</v>
      </c>
      <c r="AI9" s="25">
        <v>224</v>
      </c>
      <c r="AJ9" s="25">
        <v>225</v>
      </c>
      <c r="AK9" s="25">
        <v>218</v>
      </c>
      <c r="AL9" s="25">
        <v>162</v>
      </c>
      <c r="AM9" s="25">
        <v>123</v>
      </c>
      <c r="AN9" s="25">
        <v>161</v>
      </c>
    </row>
    <row r="10" spans="1:40" ht="15" thickBot="1">
      <c r="A10" s="28" t="s">
        <v>85</v>
      </c>
      <c r="B10" s="29">
        <v>1537</v>
      </c>
      <c r="C10" s="30">
        <v>1662</v>
      </c>
      <c r="D10" s="30">
        <v>1533</v>
      </c>
      <c r="E10" s="30">
        <v>1652</v>
      </c>
      <c r="F10" s="30">
        <v>1641</v>
      </c>
      <c r="G10" s="30">
        <v>1621</v>
      </c>
      <c r="H10" s="30">
        <v>1579</v>
      </c>
      <c r="I10" s="30">
        <v>1684</v>
      </c>
      <c r="J10" s="30">
        <v>1583</v>
      </c>
      <c r="K10" s="30">
        <v>1553</v>
      </c>
      <c r="L10" s="30">
        <v>1518</v>
      </c>
      <c r="M10" s="30">
        <v>1395</v>
      </c>
      <c r="N10" s="30">
        <v>1273</v>
      </c>
      <c r="O10" s="30">
        <v>1195</v>
      </c>
      <c r="P10" s="30">
        <v>1160</v>
      </c>
      <c r="Q10" s="30">
        <v>1388</v>
      </c>
      <c r="R10" s="30">
        <v>1174</v>
      </c>
      <c r="S10" s="30">
        <v>1171</v>
      </c>
      <c r="T10" s="30">
        <v>1171</v>
      </c>
      <c r="U10" s="30">
        <v>1179</v>
      </c>
      <c r="V10" s="30">
        <v>1159</v>
      </c>
      <c r="W10" s="30">
        <v>1164</v>
      </c>
      <c r="X10" s="30">
        <v>1346</v>
      </c>
      <c r="Y10" s="30">
        <v>1213</v>
      </c>
      <c r="Z10" s="30">
        <v>1275</v>
      </c>
      <c r="AA10" s="30">
        <v>1256</v>
      </c>
      <c r="AB10" s="30">
        <v>1285</v>
      </c>
      <c r="AC10" s="30">
        <v>1232</v>
      </c>
      <c r="AD10" s="30">
        <v>1249</v>
      </c>
      <c r="AE10" s="30">
        <v>1143</v>
      </c>
      <c r="AF10" s="30">
        <v>1272</v>
      </c>
      <c r="AG10" s="30">
        <v>1326</v>
      </c>
      <c r="AH10" s="30">
        <v>1270</v>
      </c>
      <c r="AI10" s="130">
        <v>1388</v>
      </c>
      <c r="AJ10" s="130">
        <v>1390</v>
      </c>
      <c r="AK10" s="130">
        <v>1335</v>
      </c>
      <c r="AL10" s="130">
        <v>1275</v>
      </c>
      <c r="AM10" s="130">
        <v>1230</v>
      </c>
      <c r="AN10" s="130">
        <v>1268</v>
      </c>
    </row>
    <row r="11" spans="1:40" ht="15" customHeight="1">
      <c r="A11" s="152" t="s">
        <v>284</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13"/>
      <c r="AH11" s="13"/>
      <c r="AI11" s="13"/>
    </row>
    <row r="12" spans="1:40" ht="14.25" hidden="1">
      <c r="X12" s="9"/>
      <c r="Y12" s="9"/>
      <c r="Z12" s="9"/>
      <c r="AA12" s="9"/>
      <c r="AB12" s="9"/>
      <c r="AC12" s="9"/>
      <c r="AD12" s="9"/>
      <c r="AE12" s="9"/>
      <c r="AF12" s="9"/>
      <c r="AG12" s="9"/>
      <c r="AH12" s="9"/>
      <c r="AI12" s="9"/>
      <c r="AJ12" s="9"/>
      <c r="AK12" s="9"/>
      <c r="AL12" s="9"/>
      <c r="AM12" s="9"/>
      <c r="AN12" s="9"/>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4961-CD02-48E5-8300-8DB93D7249B2}">
  <dimension ref="A1:AN41"/>
  <sheetViews>
    <sheetView showGridLines="0" showRowColHeaders="0" zoomScaleNormal="100" workbookViewId="0"/>
  </sheetViews>
  <sheetFormatPr defaultColWidth="0" defaultRowHeight="15" zeroHeight="1"/>
  <cols>
    <col min="1" max="1" width="61.85546875" style="260" customWidth="1"/>
    <col min="2" max="2" width="9.28515625" style="260" customWidth="1"/>
    <col min="3" max="28" width="9.42578125" style="260" customWidth="1"/>
    <col min="29" max="29" width="1.42578125" style="260" hidden="1" customWidth="1"/>
    <col min="30" max="40" width="9.42578125" style="260" hidden="1" customWidth="1"/>
    <col min="41" max="16384" width="9.140625" style="260" hidden="1"/>
  </cols>
  <sheetData>
    <row r="1" spans="1:29">
      <c r="A1" s="261" t="s">
        <v>223</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row>
    <row r="2" spans="1:29" ht="7.5" customHeight="1">
      <c r="A2" s="263"/>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row>
    <row r="3" spans="1:29">
      <c r="A3" s="264"/>
      <c r="B3" s="265" t="s">
        <v>324</v>
      </c>
      <c r="C3" s="266" t="s">
        <v>287</v>
      </c>
      <c r="D3" s="266" t="s">
        <v>280</v>
      </c>
      <c r="E3" s="266" t="s">
        <v>277</v>
      </c>
      <c r="F3" s="266" t="s">
        <v>242</v>
      </c>
      <c r="G3" s="266" t="s">
        <v>234</v>
      </c>
      <c r="H3" s="266" t="s">
        <v>230</v>
      </c>
      <c r="I3" s="266" t="s">
        <v>228</v>
      </c>
      <c r="J3" s="266" t="s">
        <v>225</v>
      </c>
      <c r="K3" s="266" t="s">
        <v>224</v>
      </c>
      <c r="L3" s="266" t="s">
        <v>213</v>
      </c>
      <c r="M3" s="266" t="s">
        <v>202</v>
      </c>
      <c r="N3" s="266" t="s">
        <v>197</v>
      </c>
      <c r="O3" s="266" t="s">
        <v>190</v>
      </c>
      <c r="P3" s="266" t="s">
        <v>217</v>
      </c>
      <c r="Q3" s="266" t="s">
        <v>185</v>
      </c>
      <c r="R3" s="266" t="s">
        <v>184</v>
      </c>
      <c r="S3" s="266" t="s">
        <v>170</v>
      </c>
      <c r="T3" s="266" t="s">
        <v>165</v>
      </c>
      <c r="U3" s="266" t="s">
        <v>125</v>
      </c>
      <c r="V3" s="266" t="s">
        <v>108</v>
      </c>
      <c r="W3" s="266" t="s">
        <v>104</v>
      </c>
      <c r="X3" s="266" t="s">
        <v>100</v>
      </c>
      <c r="Y3" s="266" t="s">
        <v>78</v>
      </c>
      <c r="Z3" s="266" t="s">
        <v>76</v>
      </c>
      <c r="AA3" s="266" t="s">
        <v>75</v>
      </c>
      <c r="AB3" s="266" t="s">
        <v>73</v>
      </c>
    </row>
    <row r="4" spans="1:29">
      <c r="A4" s="267" t="s">
        <v>205</v>
      </c>
      <c r="B4" s="268">
        <v>562107</v>
      </c>
      <c r="C4" s="269">
        <v>564118</v>
      </c>
      <c r="D4" s="269">
        <v>553160</v>
      </c>
      <c r="E4" s="269">
        <v>551499</v>
      </c>
      <c r="F4" s="269">
        <v>541767</v>
      </c>
      <c r="G4" s="269">
        <v>532909</v>
      </c>
      <c r="H4" s="269">
        <v>537840</v>
      </c>
      <c r="I4" s="269">
        <v>541015</v>
      </c>
      <c r="J4" s="269">
        <v>523640</v>
      </c>
      <c r="K4" s="269">
        <v>526336</v>
      </c>
      <c r="L4" s="269">
        <v>526967</v>
      </c>
      <c r="M4" s="269">
        <v>528524</v>
      </c>
      <c r="N4" s="269">
        <v>453545</v>
      </c>
      <c r="O4" s="269">
        <v>470693</v>
      </c>
      <c r="P4" s="269">
        <v>467623</v>
      </c>
      <c r="Q4" s="269">
        <v>470377</v>
      </c>
      <c r="R4" s="269">
        <v>465979</v>
      </c>
      <c r="S4" s="269">
        <v>465757</v>
      </c>
      <c r="T4" s="269">
        <v>466198</v>
      </c>
      <c r="U4" s="269">
        <v>479513</v>
      </c>
      <c r="V4" s="269">
        <v>467770</v>
      </c>
      <c r="W4" s="269">
        <v>466891</v>
      </c>
      <c r="X4" s="269">
        <v>467849</v>
      </c>
      <c r="Y4" s="269">
        <v>468430</v>
      </c>
      <c r="Z4" s="269">
        <v>462125</v>
      </c>
      <c r="AA4" s="269">
        <v>465611</v>
      </c>
      <c r="AB4" s="269">
        <v>456847</v>
      </c>
    </row>
    <row r="5" spans="1:29">
      <c r="A5" s="267" t="s">
        <v>206</v>
      </c>
      <c r="B5" s="268">
        <v>19321</v>
      </c>
      <c r="C5" s="269">
        <v>18801</v>
      </c>
      <c r="D5" s="269">
        <v>20651</v>
      </c>
      <c r="E5" s="269">
        <v>21410</v>
      </c>
      <c r="F5" s="269">
        <v>21728</v>
      </c>
      <c r="G5" s="269">
        <v>22761</v>
      </c>
      <c r="H5" s="269">
        <v>22367</v>
      </c>
      <c r="I5" s="269">
        <v>19556</v>
      </c>
      <c r="J5" s="269">
        <v>19416</v>
      </c>
      <c r="K5" s="269">
        <v>20587</v>
      </c>
      <c r="L5" s="269">
        <v>20023</v>
      </c>
      <c r="M5" s="269">
        <v>17765</v>
      </c>
      <c r="N5" s="269">
        <v>16924</v>
      </c>
      <c r="O5" s="269">
        <v>18419</v>
      </c>
      <c r="P5" s="269">
        <v>20945</v>
      </c>
      <c r="Q5" s="269">
        <v>23621</v>
      </c>
      <c r="R5" s="269">
        <v>24577</v>
      </c>
      <c r="S5" s="269">
        <v>25394</v>
      </c>
      <c r="T5" s="269">
        <v>30316</v>
      </c>
      <c r="U5" s="269">
        <v>18434</v>
      </c>
      <c r="V5" s="269">
        <v>22856</v>
      </c>
      <c r="W5" s="269">
        <v>21410</v>
      </c>
      <c r="X5" s="269">
        <v>24230</v>
      </c>
      <c r="Y5" s="269">
        <v>23457</v>
      </c>
      <c r="Z5" s="269">
        <v>27291</v>
      </c>
      <c r="AA5" s="269">
        <v>23380</v>
      </c>
      <c r="AB5" s="269">
        <v>24315</v>
      </c>
    </row>
    <row r="6" spans="1:29">
      <c r="A6" s="267" t="s">
        <v>207</v>
      </c>
      <c r="B6" s="268">
        <v>5546</v>
      </c>
      <c r="C6" s="269">
        <v>5732</v>
      </c>
      <c r="D6" s="269">
        <v>6188</v>
      </c>
      <c r="E6" s="269">
        <v>6459</v>
      </c>
      <c r="F6" s="269">
        <v>6531</v>
      </c>
      <c r="G6" s="269">
        <v>6534</v>
      </c>
      <c r="H6" s="269">
        <v>6719</v>
      </c>
      <c r="I6" s="269">
        <v>6401</v>
      </c>
      <c r="J6" s="269">
        <v>6030</v>
      </c>
      <c r="K6" s="269">
        <v>6153</v>
      </c>
      <c r="L6" s="269">
        <v>6112</v>
      </c>
      <c r="M6" s="269">
        <v>6451</v>
      </c>
      <c r="N6" s="269">
        <v>6515</v>
      </c>
      <c r="O6" s="269">
        <v>6688</v>
      </c>
      <c r="P6" s="269">
        <v>6405</v>
      </c>
      <c r="Q6" s="269">
        <v>4939</v>
      </c>
      <c r="R6" s="269">
        <v>4910</v>
      </c>
      <c r="S6" s="269">
        <v>4959</v>
      </c>
      <c r="T6" s="269">
        <v>4558</v>
      </c>
      <c r="U6" s="269">
        <v>4907</v>
      </c>
      <c r="V6" s="269">
        <v>5275</v>
      </c>
      <c r="W6" s="269">
        <v>4940</v>
      </c>
      <c r="X6" s="269">
        <v>5349</v>
      </c>
      <c r="Y6" s="269">
        <v>5945</v>
      </c>
      <c r="Z6" s="269">
        <v>5941</v>
      </c>
      <c r="AA6" s="269">
        <v>6042</v>
      </c>
      <c r="AB6" s="269">
        <v>6431</v>
      </c>
    </row>
    <row r="7" spans="1:29">
      <c r="A7" s="267" t="s">
        <v>211</v>
      </c>
      <c r="B7" s="268">
        <v>46</v>
      </c>
      <c r="C7" s="269">
        <v>46</v>
      </c>
      <c r="D7" s="269">
        <v>44</v>
      </c>
      <c r="E7" s="269">
        <v>53</v>
      </c>
      <c r="F7" s="269">
        <v>54</v>
      </c>
      <c r="G7" s="269">
        <v>57</v>
      </c>
      <c r="H7" s="269">
        <v>65</v>
      </c>
      <c r="I7" s="269">
        <v>70</v>
      </c>
      <c r="J7" s="269">
        <v>90</v>
      </c>
      <c r="K7" s="269">
        <v>90</v>
      </c>
      <c r="L7" s="269">
        <v>92</v>
      </c>
      <c r="M7" s="269">
        <v>84</v>
      </c>
      <c r="N7" s="269">
        <v>0</v>
      </c>
      <c r="O7" s="269">
        <v>0</v>
      </c>
      <c r="P7" s="269">
        <v>0</v>
      </c>
      <c r="Q7" s="269">
        <v>0</v>
      </c>
      <c r="R7" s="269">
        <v>0</v>
      </c>
      <c r="S7" s="269">
        <v>0</v>
      </c>
      <c r="T7" s="269">
        <v>0</v>
      </c>
      <c r="U7" s="269">
        <v>0</v>
      </c>
      <c r="V7" s="269">
        <v>0</v>
      </c>
      <c r="W7" s="269">
        <v>0</v>
      </c>
      <c r="X7" s="269">
        <v>0</v>
      </c>
      <c r="Y7" s="269">
        <v>0</v>
      </c>
      <c r="Z7" s="269">
        <v>0</v>
      </c>
      <c r="AA7" s="269">
        <v>0</v>
      </c>
      <c r="AB7" s="269">
        <v>0</v>
      </c>
    </row>
    <row r="8" spans="1:29">
      <c r="A8" s="394" t="s">
        <v>214</v>
      </c>
      <c r="B8" s="395">
        <v>587020</v>
      </c>
      <c r="C8" s="394">
        <v>588697</v>
      </c>
      <c r="D8" s="394">
        <v>580043</v>
      </c>
      <c r="E8" s="394">
        <v>579421</v>
      </c>
      <c r="F8" s="394">
        <v>570080</v>
      </c>
      <c r="G8" s="394">
        <v>562261</v>
      </c>
      <c r="H8" s="394">
        <v>566991</v>
      </c>
      <c r="I8" s="394">
        <v>567042</v>
      </c>
      <c r="J8" s="394">
        <v>549176</v>
      </c>
      <c r="K8" s="394">
        <v>553166</v>
      </c>
      <c r="L8" s="394">
        <v>553194</v>
      </c>
      <c r="M8" s="394">
        <v>552824</v>
      </c>
      <c r="N8" s="394">
        <v>476984</v>
      </c>
      <c r="O8" s="394">
        <v>495800</v>
      </c>
      <c r="P8" s="394">
        <v>494973</v>
      </c>
      <c r="Q8" s="394">
        <v>498937</v>
      </c>
      <c r="R8" s="394">
        <v>495466</v>
      </c>
      <c r="S8" s="394">
        <v>496110</v>
      </c>
      <c r="T8" s="394">
        <v>501072</v>
      </c>
      <c r="U8" s="394">
        <v>502854</v>
      </c>
      <c r="V8" s="394">
        <v>495901</v>
      </c>
      <c r="W8" s="394">
        <v>493241</v>
      </c>
      <c r="X8" s="394">
        <v>497428</v>
      </c>
      <c r="Y8" s="394">
        <v>497832</v>
      </c>
      <c r="Z8" s="394">
        <v>495357</v>
      </c>
      <c r="AA8" s="394">
        <v>495033</v>
      </c>
      <c r="AB8" s="394">
        <v>487593</v>
      </c>
      <c r="AC8" s="394">
        <v>487044</v>
      </c>
    </row>
    <row r="9" spans="1:29" ht="15.75" thickBot="1">
      <c r="A9" s="396" t="s">
        <v>15</v>
      </c>
      <c r="B9" s="397">
        <v>56564</v>
      </c>
      <c r="C9" s="396">
        <v>60511</v>
      </c>
      <c r="D9" s="396">
        <v>55497</v>
      </c>
      <c r="E9" s="396">
        <v>56724</v>
      </c>
      <c r="F9" s="396">
        <v>52933</v>
      </c>
      <c r="G9" s="396">
        <v>48598</v>
      </c>
      <c r="H9" s="396">
        <v>54465</v>
      </c>
      <c r="I9" s="396">
        <v>54093</v>
      </c>
      <c r="J9" s="398">
        <v>49105</v>
      </c>
      <c r="K9" s="398">
        <v>49973</v>
      </c>
      <c r="L9" s="398">
        <v>48651</v>
      </c>
      <c r="M9" s="398">
        <v>52523</v>
      </c>
      <c r="N9" s="398">
        <v>46824</v>
      </c>
      <c r="O9" s="398">
        <v>49424</v>
      </c>
      <c r="P9" s="398">
        <v>39945</v>
      </c>
      <c r="Q9" s="398">
        <v>41044</v>
      </c>
      <c r="R9" s="398">
        <v>46659</v>
      </c>
      <c r="S9" s="398">
        <v>47472</v>
      </c>
      <c r="T9" s="398">
        <v>53187</v>
      </c>
      <c r="U9" s="398">
        <v>51959</v>
      </c>
      <c r="V9" s="398">
        <v>47692</v>
      </c>
      <c r="W9" s="398">
        <v>42982</v>
      </c>
      <c r="X9" s="398">
        <v>46039</v>
      </c>
      <c r="Y9" s="398">
        <v>46263</v>
      </c>
      <c r="Z9" s="398">
        <v>39403</v>
      </c>
      <c r="AA9" s="398">
        <v>34964</v>
      </c>
      <c r="AB9" s="398">
        <v>28079</v>
      </c>
      <c r="AC9" s="398">
        <v>26113</v>
      </c>
    </row>
    <row r="10" spans="1:29">
      <c r="A10" s="152" t="s">
        <v>329</v>
      </c>
      <c r="B10" s="283"/>
      <c r="C10" s="269"/>
      <c r="D10" s="269"/>
      <c r="E10" s="269"/>
      <c r="F10" s="269"/>
      <c r="G10" s="269"/>
      <c r="H10" s="269"/>
      <c r="I10" s="269"/>
      <c r="J10" s="269"/>
      <c r="K10" s="269"/>
      <c r="L10" s="269"/>
      <c r="M10" s="269"/>
      <c r="N10" s="269"/>
      <c r="O10" s="269"/>
      <c r="P10" s="269"/>
      <c r="Q10" s="269"/>
      <c r="R10" s="269"/>
      <c r="S10" s="269"/>
      <c r="T10" s="269"/>
      <c r="U10" s="269"/>
      <c r="V10" s="269"/>
      <c r="W10" s="269"/>
      <c r="X10" s="269"/>
      <c r="Y10" s="269"/>
      <c r="Z10" s="269"/>
      <c r="AA10" s="269"/>
      <c r="AB10" s="269"/>
    </row>
    <row r="11" spans="1:29">
      <c r="A11" s="152"/>
      <c r="B11" s="283"/>
      <c r="C11" s="269"/>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c r="AB11" s="269"/>
    </row>
    <row r="12" spans="1:29">
      <c r="A12" s="261" t="s">
        <v>216</v>
      </c>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row>
    <row r="13" spans="1:29" ht="7.5"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row>
    <row r="14" spans="1:29">
      <c r="A14" s="264"/>
      <c r="B14" s="265" t="s">
        <v>324</v>
      </c>
      <c r="C14" s="266" t="s">
        <v>287</v>
      </c>
      <c r="D14" s="266" t="s">
        <v>280</v>
      </c>
      <c r="E14" s="266" t="s">
        <v>277</v>
      </c>
      <c r="F14" s="266" t="s">
        <v>242</v>
      </c>
      <c r="G14" s="266" t="s">
        <v>234</v>
      </c>
      <c r="H14" s="266" t="s">
        <v>230</v>
      </c>
      <c r="I14" s="266" t="s">
        <v>228</v>
      </c>
      <c r="J14" s="266" t="s">
        <v>225</v>
      </c>
      <c r="K14" s="266" t="s">
        <v>224</v>
      </c>
      <c r="L14" s="266" t="s">
        <v>213</v>
      </c>
      <c r="M14" s="266" t="s">
        <v>202</v>
      </c>
      <c r="N14" s="266" t="s">
        <v>197</v>
      </c>
      <c r="O14" s="266" t="s">
        <v>190</v>
      </c>
      <c r="P14" s="266" t="s">
        <v>186</v>
      </c>
      <c r="Q14" s="266" t="s">
        <v>185</v>
      </c>
      <c r="R14" s="266" t="s">
        <v>184</v>
      </c>
      <c r="S14" s="266" t="s">
        <v>170</v>
      </c>
      <c r="T14" s="266" t="s">
        <v>165</v>
      </c>
      <c r="U14" s="266" t="s">
        <v>125</v>
      </c>
      <c r="V14" s="266" t="s">
        <v>108</v>
      </c>
      <c r="W14" s="266" t="s">
        <v>104</v>
      </c>
      <c r="X14" s="266" t="s">
        <v>100</v>
      </c>
      <c r="Y14" s="266" t="s">
        <v>78</v>
      </c>
      <c r="Z14" s="266" t="s">
        <v>76</v>
      </c>
      <c r="AA14" s="266" t="s">
        <v>75</v>
      </c>
      <c r="AB14" s="266" t="s">
        <v>73</v>
      </c>
    </row>
    <row r="15" spans="1:29">
      <c r="A15" s="267" t="s">
        <v>205</v>
      </c>
      <c r="B15" s="268">
        <v>1188</v>
      </c>
      <c r="C15" s="269">
        <v>1176</v>
      </c>
      <c r="D15" s="269">
        <v>1202</v>
      </c>
      <c r="E15" s="269">
        <v>1213</v>
      </c>
      <c r="F15" s="269">
        <v>1284</v>
      </c>
      <c r="G15" s="269">
        <v>1397</v>
      </c>
      <c r="H15" s="269">
        <v>1446</v>
      </c>
      <c r="I15" s="269">
        <v>1412</v>
      </c>
      <c r="J15" s="269">
        <v>1456</v>
      </c>
      <c r="K15" s="269">
        <v>1335</v>
      </c>
      <c r="L15" s="269">
        <v>1251</v>
      </c>
      <c r="M15" s="269">
        <v>1237</v>
      </c>
      <c r="N15" s="269">
        <v>1145</v>
      </c>
      <c r="O15" s="269">
        <v>1125</v>
      </c>
      <c r="P15" s="269">
        <v>1156</v>
      </c>
      <c r="Q15" s="269">
        <v>961</v>
      </c>
      <c r="R15" s="269">
        <v>991</v>
      </c>
      <c r="S15" s="269">
        <v>865</v>
      </c>
      <c r="T15" s="269">
        <v>728</v>
      </c>
      <c r="U15" s="269">
        <v>855</v>
      </c>
      <c r="V15" s="269">
        <v>788</v>
      </c>
      <c r="W15" s="269">
        <v>816</v>
      </c>
      <c r="X15" s="269">
        <v>954</v>
      </c>
      <c r="Y15" s="269">
        <v>663</v>
      </c>
      <c r="Z15" s="269">
        <v>538</v>
      </c>
      <c r="AA15" s="269">
        <v>538</v>
      </c>
      <c r="AB15" s="269">
        <v>593</v>
      </c>
    </row>
    <row r="16" spans="1:29">
      <c r="A16" s="267" t="s">
        <v>206</v>
      </c>
      <c r="B16" s="268">
        <v>1085</v>
      </c>
      <c r="C16" s="269">
        <v>1130</v>
      </c>
      <c r="D16" s="269">
        <v>1150</v>
      </c>
      <c r="E16" s="269">
        <v>1099</v>
      </c>
      <c r="F16" s="269">
        <v>1138</v>
      </c>
      <c r="G16" s="269">
        <v>1164</v>
      </c>
      <c r="H16" s="269">
        <v>1106</v>
      </c>
      <c r="I16" s="269">
        <v>973</v>
      </c>
      <c r="J16" s="269">
        <v>991</v>
      </c>
      <c r="K16" s="269">
        <v>1077</v>
      </c>
      <c r="L16" s="269">
        <v>1159</v>
      </c>
      <c r="M16" s="269">
        <v>1024</v>
      </c>
      <c r="N16" s="269">
        <v>1065</v>
      </c>
      <c r="O16" s="269">
        <v>1010</v>
      </c>
      <c r="P16" s="269">
        <v>1033</v>
      </c>
      <c r="Q16" s="269">
        <v>826</v>
      </c>
      <c r="R16" s="269">
        <v>1006</v>
      </c>
      <c r="S16" s="269">
        <v>1096</v>
      </c>
      <c r="T16" s="269">
        <v>1441</v>
      </c>
      <c r="U16" s="269">
        <v>1292</v>
      </c>
      <c r="V16" s="269">
        <v>1493</v>
      </c>
      <c r="W16" s="269">
        <v>1664</v>
      </c>
      <c r="X16" s="269">
        <v>1615</v>
      </c>
      <c r="Y16" s="269">
        <v>1151</v>
      </c>
      <c r="Z16" s="269">
        <v>1363</v>
      </c>
      <c r="AA16" s="269">
        <v>1297</v>
      </c>
      <c r="AB16" s="269">
        <v>1288</v>
      </c>
    </row>
    <row r="17" spans="1:28">
      <c r="A17" s="267" t="s">
        <v>207</v>
      </c>
      <c r="B17" s="268">
        <v>2424</v>
      </c>
      <c r="C17" s="269">
        <v>2421</v>
      </c>
      <c r="D17" s="269">
        <v>2512</v>
      </c>
      <c r="E17" s="269">
        <v>2439</v>
      </c>
      <c r="F17" s="269">
        <v>2318</v>
      </c>
      <c r="G17" s="269">
        <v>2178</v>
      </c>
      <c r="H17" s="269">
        <v>2398</v>
      </c>
      <c r="I17" s="269">
        <v>2360</v>
      </c>
      <c r="J17" s="269">
        <v>2321</v>
      </c>
      <c r="K17" s="269">
        <v>2386</v>
      </c>
      <c r="L17" s="269">
        <v>2332</v>
      </c>
      <c r="M17" s="269">
        <v>2298</v>
      </c>
      <c r="N17" s="269">
        <v>2447</v>
      </c>
      <c r="O17" s="269">
        <v>2680</v>
      </c>
      <c r="P17" s="269">
        <v>2715</v>
      </c>
      <c r="Q17" s="269">
        <v>3376</v>
      </c>
      <c r="R17" s="269">
        <v>3264</v>
      </c>
      <c r="S17" s="269">
        <v>3478</v>
      </c>
      <c r="T17" s="269">
        <v>3263</v>
      </c>
      <c r="U17" s="269">
        <v>3308</v>
      </c>
      <c r="V17" s="269">
        <v>3301</v>
      </c>
      <c r="W17" s="269">
        <v>3433</v>
      </c>
      <c r="X17" s="269">
        <v>3435</v>
      </c>
      <c r="Y17" s="269">
        <v>3272</v>
      </c>
      <c r="Z17" s="269">
        <v>3228</v>
      </c>
      <c r="AA17" s="269">
        <v>3334</v>
      </c>
      <c r="AB17" s="269">
        <v>3438</v>
      </c>
    </row>
    <row r="18" spans="1:28">
      <c r="A18" s="267" t="s">
        <v>330</v>
      </c>
      <c r="B18" s="268">
        <v>8</v>
      </c>
      <c r="C18" s="269">
        <v>4</v>
      </c>
      <c r="D18" s="269">
        <v>4</v>
      </c>
      <c r="E18" s="269">
        <v>5</v>
      </c>
      <c r="F18" s="269">
        <v>5</v>
      </c>
      <c r="G18" s="269">
        <v>5</v>
      </c>
      <c r="H18" s="269">
        <v>3</v>
      </c>
      <c r="I18" s="269">
        <v>5</v>
      </c>
      <c r="J18" s="269">
        <v>10</v>
      </c>
      <c r="K18" s="269">
        <v>12</v>
      </c>
      <c r="L18" s="269">
        <v>2</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row>
    <row r="19" spans="1:28">
      <c r="A19" s="273" t="s">
        <v>331</v>
      </c>
      <c r="B19" s="274">
        <v>154</v>
      </c>
      <c r="C19" s="275">
        <v>137</v>
      </c>
      <c r="D19" s="275">
        <v>135</v>
      </c>
      <c r="E19" s="275">
        <v>167</v>
      </c>
      <c r="F19" s="275">
        <v>166</v>
      </c>
      <c r="G19" s="275">
        <v>208</v>
      </c>
      <c r="H19" s="275">
        <v>206</v>
      </c>
      <c r="I19" s="275">
        <v>220</v>
      </c>
      <c r="J19" s="275">
        <v>187</v>
      </c>
      <c r="K19" s="275">
        <v>197</v>
      </c>
      <c r="L19" s="275">
        <v>176</v>
      </c>
      <c r="M19" s="275">
        <v>182</v>
      </c>
      <c r="N19" s="275">
        <v>266</v>
      </c>
      <c r="O19" s="275">
        <v>283</v>
      </c>
      <c r="P19" s="275">
        <v>356</v>
      </c>
      <c r="Q19" s="275">
        <v>280</v>
      </c>
      <c r="R19" s="275">
        <v>407</v>
      </c>
      <c r="S19" s="275">
        <v>278</v>
      </c>
      <c r="T19" s="275">
        <v>314</v>
      </c>
      <c r="U19" s="275">
        <v>305</v>
      </c>
      <c r="V19" s="275">
        <v>228</v>
      </c>
      <c r="W19" s="275">
        <v>237</v>
      </c>
      <c r="X19" s="275">
        <v>166</v>
      </c>
      <c r="Y19" s="275">
        <v>140</v>
      </c>
      <c r="Z19" s="275">
        <v>120</v>
      </c>
      <c r="AA19" s="275">
        <v>133</v>
      </c>
      <c r="AB19" s="275">
        <v>122</v>
      </c>
    </row>
    <row r="20" spans="1:28">
      <c r="A20" s="276" t="s">
        <v>332</v>
      </c>
      <c r="B20" s="268">
        <v>4859</v>
      </c>
      <c r="C20" s="269">
        <v>4868</v>
      </c>
      <c r="D20" s="269">
        <v>5003</v>
      </c>
      <c r="E20" s="269">
        <v>4923</v>
      </c>
      <c r="F20" s="269">
        <v>4911</v>
      </c>
      <c r="G20" s="269">
        <v>4952</v>
      </c>
      <c r="H20" s="269">
        <v>5159</v>
      </c>
      <c r="I20" s="269">
        <v>4970</v>
      </c>
      <c r="J20" s="269">
        <v>4965</v>
      </c>
      <c r="K20" s="269">
        <v>5007</v>
      </c>
      <c r="L20" s="269">
        <v>4920</v>
      </c>
      <c r="M20" s="269">
        <v>4741</v>
      </c>
      <c r="N20" s="269">
        <v>4923</v>
      </c>
      <c r="O20" s="269">
        <v>5098</v>
      </c>
      <c r="P20" s="269">
        <v>5260</v>
      </c>
      <c r="Q20" s="269">
        <v>5443</v>
      </c>
      <c r="R20" s="269">
        <v>5668</v>
      </c>
      <c r="S20" s="269">
        <v>5717</v>
      </c>
      <c r="T20" s="269">
        <v>5746</v>
      </c>
      <c r="U20" s="269">
        <v>5760</v>
      </c>
      <c r="V20" s="269">
        <v>5810</v>
      </c>
      <c r="W20" s="269">
        <v>6150</v>
      </c>
      <c r="X20" s="269">
        <v>6170</v>
      </c>
      <c r="Y20" s="269">
        <v>5226</v>
      </c>
      <c r="Z20" s="269">
        <v>5249</v>
      </c>
      <c r="AA20" s="269">
        <v>5302</v>
      </c>
      <c r="AB20" s="269">
        <v>5441</v>
      </c>
    </row>
    <row r="21" spans="1:28">
      <c r="A21" s="267" t="s">
        <v>208</v>
      </c>
      <c r="B21" s="268">
        <v>56</v>
      </c>
      <c r="C21" s="269">
        <v>77</v>
      </c>
      <c r="D21" s="269">
        <v>85</v>
      </c>
      <c r="E21" s="269">
        <v>112</v>
      </c>
      <c r="F21" s="269">
        <v>137</v>
      </c>
      <c r="G21" s="269">
        <v>171</v>
      </c>
      <c r="H21" s="269">
        <v>207</v>
      </c>
      <c r="I21" s="269">
        <v>306</v>
      </c>
      <c r="J21" s="269">
        <v>306</v>
      </c>
      <c r="K21" s="269">
        <v>405</v>
      </c>
      <c r="L21" s="269">
        <v>498</v>
      </c>
      <c r="M21" s="269">
        <v>621</v>
      </c>
      <c r="N21" s="269">
        <v>0</v>
      </c>
      <c r="O21" s="269">
        <v>45</v>
      </c>
      <c r="P21" s="269">
        <v>73</v>
      </c>
      <c r="Q21" s="269">
        <v>106</v>
      </c>
      <c r="R21" s="269">
        <v>112</v>
      </c>
      <c r="S21" s="269">
        <v>120</v>
      </c>
      <c r="T21" s="269">
        <v>138</v>
      </c>
      <c r="U21" s="269">
        <v>143</v>
      </c>
      <c r="V21" s="269">
        <v>152</v>
      </c>
      <c r="W21" s="269">
        <v>158</v>
      </c>
      <c r="X21" s="269">
        <v>168</v>
      </c>
      <c r="Y21" s="269">
        <v>222</v>
      </c>
      <c r="Z21" s="269">
        <v>237</v>
      </c>
      <c r="AA21" s="269">
        <v>249</v>
      </c>
      <c r="AB21" s="269">
        <v>263</v>
      </c>
    </row>
    <row r="22" spans="1:28" ht="15.75" thickBot="1">
      <c r="A22" s="270" t="s">
        <v>333</v>
      </c>
      <c r="B22" s="271">
        <v>4915</v>
      </c>
      <c r="C22" s="272">
        <v>4945</v>
      </c>
      <c r="D22" s="272">
        <v>4953</v>
      </c>
      <c r="E22" s="272">
        <v>4868</v>
      </c>
      <c r="F22" s="272">
        <v>4882</v>
      </c>
      <c r="G22" s="272">
        <v>4915</v>
      </c>
      <c r="H22" s="272">
        <v>5160</v>
      </c>
      <c r="I22" s="272">
        <v>5056</v>
      </c>
      <c r="J22" s="272">
        <v>5084</v>
      </c>
      <c r="K22" s="272">
        <v>5215</v>
      </c>
      <c r="L22" s="272">
        <v>5242</v>
      </c>
      <c r="M22" s="272">
        <v>5180</v>
      </c>
      <c r="N22" s="272">
        <v>4923</v>
      </c>
      <c r="O22" s="272">
        <v>5143</v>
      </c>
      <c r="P22" s="272">
        <v>5333</v>
      </c>
      <c r="Q22" s="272">
        <v>5549</v>
      </c>
      <c r="R22" s="272">
        <v>5780</v>
      </c>
      <c r="S22" s="272">
        <v>5837</v>
      </c>
      <c r="T22" s="272">
        <v>5884</v>
      </c>
      <c r="U22" s="272">
        <v>5903</v>
      </c>
      <c r="V22" s="272">
        <v>5962</v>
      </c>
      <c r="W22" s="272">
        <v>6308</v>
      </c>
      <c r="X22" s="272">
        <v>6338</v>
      </c>
      <c r="Y22" s="272">
        <v>5448</v>
      </c>
      <c r="Z22" s="272">
        <v>5486</v>
      </c>
      <c r="AA22" s="272">
        <v>5551</v>
      </c>
      <c r="AB22" s="272">
        <v>5704</v>
      </c>
    </row>
    <row r="23" spans="1:28">
      <c r="A23" s="267"/>
      <c r="B23" s="268"/>
      <c r="C23" s="269"/>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69"/>
    </row>
    <row r="24" spans="1:28" ht="15.75" thickBot="1">
      <c r="A24" s="270" t="s">
        <v>215</v>
      </c>
      <c r="B24" s="271">
        <v>1881</v>
      </c>
      <c r="C24" s="272">
        <v>1877</v>
      </c>
      <c r="D24" s="272">
        <v>1869</v>
      </c>
      <c r="E24" s="272">
        <v>1782</v>
      </c>
      <c r="F24" s="272">
        <v>1783</v>
      </c>
      <c r="G24" s="272">
        <v>1905</v>
      </c>
      <c r="H24" s="272">
        <v>1997</v>
      </c>
      <c r="I24" s="272">
        <v>1934</v>
      </c>
      <c r="J24" s="272">
        <v>1415</v>
      </c>
      <c r="K24" s="272">
        <v>1425</v>
      </c>
      <c r="L24" s="272">
        <v>1425</v>
      </c>
      <c r="M24" s="272">
        <v>1425</v>
      </c>
      <c r="N24" s="272">
        <v>1655</v>
      </c>
      <c r="O24" s="272">
        <v>1655</v>
      </c>
      <c r="P24" s="272">
        <v>1630</v>
      </c>
      <c r="Q24" s="272">
        <v>1770</v>
      </c>
      <c r="R24" s="272">
        <v>1602</v>
      </c>
      <c r="S24" s="272">
        <v>1417</v>
      </c>
      <c r="T24" s="272">
        <v>1272</v>
      </c>
      <c r="U24" s="272">
        <v>1607</v>
      </c>
      <c r="V24" s="272">
        <v>1656</v>
      </c>
      <c r="W24" s="272">
        <v>1569</v>
      </c>
      <c r="X24" s="272">
        <v>1609</v>
      </c>
      <c r="Y24" s="272">
        <v>589</v>
      </c>
      <c r="Z24" s="272">
        <v>456</v>
      </c>
      <c r="AA24" s="272">
        <v>561</v>
      </c>
      <c r="AB24" s="272">
        <v>606</v>
      </c>
    </row>
    <row r="25" spans="1:28" ht="7.5" customHeight="1"/>
    <row r="26" spans="1:28"/>
    <row r="27" spans="1:28">
      <c r="A27" s="261" t="s">
        <v>334</v>
      </c>
      <c r="B27" s="262"/>
      <c r="C27" s="262"/>
      <c r="D27" s="262"/>
      <c r="E27" s="262"/>
      <c r="F27" s="262"/>
      <c r="G27" s="262"/>
      <c r="H27" s="262"/>
      <c r="I27" s="399"/>
      <c r="K27" s="399"/>
      <c r="L27" s="399"/>
      <c r="M27" s="399"/>
      <c r="N27" s="399"/>
      <c r="O27" s="399"/>
      <c r="P27" s="399"/>
      <c r="Q27" s="399"/>
      <c r="R27" s="399"/>
      <c r="S27" s="399"/>
      <c r="T27" s="399"/>
      <c r="U27" s="399"/>
      <c r="V27" s="399"/>
      <c r="W27" s="399"/>
      <c r="X27" s="399"/>
      <c r="Y27" s="399"/>
      <c r="Z27" s="399"/>
      <c r="AA27" s="399"/>
      <c r="AB27" s="399"/>
    </row>
    <row r="28" spans="1:28" ht="7.5" customHeight="1">
      <c r="A28" s="263"/>
      <c r="B28" s="263"/>
      <c r="C28" s="263"/>
      <c r="D28" s="263"/>
      <c r="E28" s="263"/>
      <c r="F28" s="263"/>
      <c r="G28" s="263"/>
      <c r="H28" s="263"/>
      <c r="I28" s="263"/>
      <c r="J28" s="263"/>
      <c r="K28" s="263"/>
      <c r="L28" s="263"/>
      <c r="M28" s="263"/>
      <c r="N28" s="263"/>
      <c r="O28" s="263"/>
      <c r="P28" s="263"/>
      <c r="Q28" s="263"/>
      <c r="R28" s="263"/>
      <c r="S28" s="263"/>
      <c r="T28" s="263"/>
      <c r="U28" s="263"/>
      <c r="V28" s="263"/>
      <c r="W28" s="263"/>
      <c r="X28" s="263"/>
      <c r="Y28" s="263"/>
      <c r="Z28" s="263"/>
      <c r="AA28" s="263"/>
      <c r="AB28" s="263"/>
    </row>
    <row r="29" spans="1:28">
      <c r="A29" s="264"/>
      <c r="B29" s="265">
        <v>2024</v>
      </c>
      <c r="C29" s="266">
        <v>2023</v>
      </c>
      <c r="D29" s="266">
        <v>2022</v>
      </c>
      <c r="E29" s="266">
        <v>2021</v>
      </c>
      <c r="F29" s="266">
        <v>2020</v>
      </c>
      <c r="G29" s="266">
        <v>2019</v>
      </c>
      <c r="H29" s="266">
        <v>2018</v>
      </c>
      <c r="J29" s="266"/>
      <c r="K29" s="266"/>
      <c r="L29" s="266"/>
      <c r="M29" s="266"/>
      <c r="N29" s="266"/>
      <c r="O29" s="266"/>
      <c r="P29" s="266"/>
      <c r="Q29" s="266"/>
      <c r="R29" s="266"/>
      <c r="S29" s="266"/>
      <c r="T29" s="266"/>
      <c r="U29" s="266"/>
      <c r="V29" s="266"/>
      <c r="W29" s="266"/>
      <c r="X29" s="266"/>
      <c r="Y29" s="266"/>
      <c r="Z29" s="266"/>
      <c r="AA29" s="266"/>
      <c r="AB29" s="266"/>
    </row>
    <row r="30" spans="1:28">
      <c r="A30" s="264" t="s">
        <v>335</v>
      </c>
      <c r="B30" s="400">
        <v>1348</v>
      </c>
      <c r="C30" s="401">
        <v>1867</v>
      </c>
      <c r="D30" s="401">
        <v>2973</v>
      </c>
      <c r="E30" s="401">
        <v>2063</v>
      </c>
      <c r="F30" s="401">
        <v>1867</v>
      </c>
      <c r="G30" s="401">
        <v>2343</v>
      </c>
      <c r="H30" s="401">
        <v>2606</v>
      </c>
      <c r="J30" s="269"/>
      <c r="K30" s="269"/>
      <c r="L30" s="269"/>
      <c r="M30" s="269"/>
      <c r="N30" s="269"/>
      <c r="O30" s="269"/>
      <c r="P30" s="269"/>
      <c r="Q30" s="269"/>
      <c r="R30" s="269"/>
      <c r="S30" s="269"/>
      <c r="T30" s="269"/>
      <c r="U30" s="269"/>
      <c r="V30" s="269"/>
      <c r="W30" s="269"/>
      <c r="X30" s="269"/>
      <c r="Y30" s="269"/>
      <c r="Z30" s="269"/>
      <c r="AA30" s="269"/>
      <c r="AB30" s="269"/>
    </row>
    <row r="31" spans="1:28">
      <c r="A31" s="264" t="s">
        <v>336</v>
      </c>
      <c r="B31" s="400">
        <v>8513</v>
      </c>
      <c r="C31" s="401">
        <v>6759</v>
      </c>
      <c r="D31" s="401">
        <v>8193</v>
      </c>
      <c r="E31" s="401">
        <v>7029</v>
      </c>
      <c r="F31" s="401">
        <v>7165</v>
      </c>
      <c r="G31" s="401">
        <v>7653</v>
      </c>
      <c r="H31" s="401">
        <v>7376</v>
      </c>
      <c r="J31" s="269"/>
      <c r="K31" s="269"/>
      <c r="L31" s="269"/>
      <c r="M31" s="269"/>
      <c r="N31" s="269"/>
      <c r="O31" s="269"/>
      <c r="P31" s="269"/>
      <c r="Q31" s="269"/>
      <c r="R31" s="269"/>
      <c r="S31" s="269"/>
      <c r="T31" s="269"/>
      <c r="U31" s="269"/>
      <c r="V31" s="269"/>
      <c r="W31" s="269"/>
      <c r="X31" s="269"/>
      <c r="Y31" s="269"/>
      <c r="Z31" s="269"/>
      <c r="AA31" s="269"/>
      <c r="AB31" s="269"/>
    </row>
    <row r="32" spans="1:28">
      <c r="A32" s="264" t="s">
        <v>337</v>
      </c>
      <c r="B32" s="400">
        <v>41113</v>
      </c>
      <c r="C32" s="401">
        <v>41518</v>
      </c>
      <c r="D32" s="401">
        <v>41152</v>
      </c>
      <c r="E32" s="401">
        <v>39475</v>
      </c>
      <c r="F32" s="401">
        <v>40299</v>
      </c>
      <c r="G32" s="401">
        <v>40355</v>
      </c>
      <c r="H32" s="401">
        <v>37882</v>
      </c>
      <c r="J32" s="269"/>
      <c r="K32" s="269"/>
      <c r="L32" s="269"/>
      <c r="M32" s="269"/>
      <c r="N32" s="269"/>
      <c r="O32" s="269"/>
      <c r="P32" s="269"/>
      <c r="Q32" s="269"/>
      <c r="R32" s="269"/>
      <c r="S32" s="269"/>
      <c r="T32" s="269"/>
      <c r="U32" s="269"/>
      <c r="V32" s="269"/>
      <c r="W32" s="269"/>
      <c r="X32" s="269"/>
      <c r="Y32" s="269"/>
      <c r="Z32" s="269"/>
      <c r="AA32" s="269"/>
      <c r="AB32" s="269"/>
    </row>
    <row r="33" spans="1:8">
      <c r="A33" s="264" t="s">
        <v>338</v>
      </c>
      <c r="B33" s="400">
        <v>200753</v>
      </c>
      <c r="C33" s="401">
        <v>202100</v>
      </c>
      <c r="D33" s="401">
        <v>197912</v>
      </c>
      <c r="E33" s="401">
        <v>177925</v>
      </c>
      <c r="F33" s="401">
        <v>184824</v>
      </c>
      <c r="G33" s="401">
        <v>191241</v>
      </c>
      <c r="H33" s="401">
        <v>191924</v>
      </c>
    </row>
    <row r="34" spans="1:8">
      <c r="A34" s="264" t="s">
        <v>339</v>
      </c>
      <c r="B34" s="400">
        <v>170379</v>
      </c>
      <c r="C34" s="401">
        <v>161663</v>
      </c>
      <c r="D34" s="401">
        <v>145092</v>
      </c>
      <c r="E34" s="401">
        <v>148389</v>
      </c>
      <c r="F34" s="401">
        <v>143517</v>
      </c>
      <c r="G34" s="401">
        <v>135133</v>
      </c>
      <c r="H34" s="401">
        <v>131324</v>
      </c>
    </row>
    <row r="35" spans="1:8">
      <c r="A35" s="264" t="s">
        <v>340</v>
      </c>
      <c r="B35" s="400">
        <v>10687</v>
      </c>
      <c r="C35" s="402">
        <v>10854</v>
      </c>
      <c r="D35" s="402">
        <v>10655</v>
      </c>
      <c r="E35" s="402">
        <v>10535</v>
      </c>
      <c r="F35" s="402">
        <v>9828</v>
      </c>
      <c r="G35" s="402">
        <v>9902</v>
      </c>
      <c r="H35" s="402">
        <v>9695</v>
      </c>
    </row>
    <row r="36" spans="1:8">
      <c r="A36" s="264" t="s">
        <v>341</v>
      </c>
      <c r="B36" s="400">
        <v>11051</v>
      </c>
      <c r="C36" s="402">
        <v>11733</v>
      </c>
      <c r="D36" s="402">
        <v>10902</v>
      </c>
      <c r="E36" s="402">
        <v>8850</v>
      </c>
      <c r="F36" s="402">
        <v>7732</v>
      </c>
      <c r="G36" s="402">
        <v>8480</v>
      </c>
      <c r="H36" s="402">
        <v>7833</v>
      </c>
    </row>
    <row r="37" spans="1:8">
      <c r="A37" s="264" t="s">
        <v>342</v>
      </c>
      <c r="B37" s="400">
        <v>961</v>
      </c>
      <c r="C37" s="402">
        <v>676</v>
      </c>
      <c r="D37" s="402">
        <v>646</v>
      </c>
      <c r="E37" s="402">
        <v>580</v>
      </c>
      <c r="F37" s="402">
        <v>423</v>
      </c>
      <c r="G37" s="402">
        <v>335</v>
      </c>
      <c r="H37" s="402">
        <v>1579</v>
      </c>
    </row>
    <row r="38" spans="1:8">
      <c r="A38" s="273" t="s">
        <v>343</v>
      </c>
      <c r="B38" s="274">
        <v>1800</v>
      </c>
      <c r="C38" s="275">
        <v>1870</v>
      </c>
      <c r="D38" s="275">
        <v>2733</v>
      </c>
      <c r="E38" s="275">
        <v>2831</v>
      </c>
      <c r="F38" s="275">
        <v>2770</v>
      </c>
      <c r="G38" s="275">
        <v>2527</v>
      </c>
      <c r="H38" s="275">
        <v>2501</v>
      </c>
    </row>
    <row r="39" spans="1:8">
      <c r="A39" s="403" t="s">
        <v>344</v>
      </c>
      <c r="B39" s="395">
        <v>446605</v>
      </c>
      <c r="C39" s="394">
        <v>439040</v>
      </c>
      <c r="D39" s="394">
        <v>420258</v>
      </c>
      <c r="E39" s="394">
        <v>397677</v>
      </c>
      <c r="F39" s="394">
        <v>398425</v>
      </c>
      <c r="G39" s="394">
        <v>397969</v>
      </c>
      <c r="H39" s="394">
        <v>392720</v>
      </c>
    </row>
    <row r="40" spans="1:8" ht="15.75" thickBot="1">
      <c r="A40" s="396" t="s">
        <v>345</v>
      </c>
      <c r="B40" s="397">
        <v>7108</v>
      </c>
      <c r="C40" s="396">
        <v>6551</v>
      </c>
      <c r="D40" s="396">
        <v>6394</v>
      </c>
      <c r="E40" s="396">
        <v>6024</v>
      </c>
      <c r="F40" s="396">
        <v>5739</v>
      </c>
      <c r="G40" s="396">
        <v>6201</v>
      </c>
      <c r="H40" s="396">
        <v>6902</v>
      </c>
    </row>
    <row r="41" spans="1:8">
      <c r="A41" s="152" t="s">
        <v>346</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N79"/>
  <sheetViews>
    <sheetView showGridLines="0" showRowColHeaders="0" zoomScaleNormal="100" workbookViewId="0"/>
  </sheetViews>
  <sheetFormatPr defaultRowHeight="15" zeroHeight="1"/>
  <cols>
    <col min="1" max="1" width="36.85546875" customWidth="1"/>
    <col min="2" max="2" width="9.28515625" customWidth="1"/>
    <col min="3" max="40" width="9.42578125" customWidth="1"/>
  </cols>
  <sheetData>
    <row r="1" spans="1:40" s="385" customFormat="1">
      <c r="A1" s="381" t="s">
        <v>47</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c r="AF1" s="381"/>
      <c r="AG1" s="382"/>
      <c r="AH1" s="383"/>
      <c r="AI1" s="384"/>
      <c r="AJ1" s="384"/>
      <c r="AK1" s="384"/>
      <c r="AL1" s="384"/>
      <c r="AM1" s="384"/>
      <c r="AN1" s="384"/>
    </row>
    <row r="2" spans="1:40">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9"/>
      <c r="AH2" s="119"/>
      <c r="AI2" s="119"/>
      <c r="AJ2" s="119"/>
      <c r="AK2" s="119"/>
      <c r="AL2" s="119"/>
      <c r="AM2" s="119"/>
      <c r="AN2" s="119"/>
    </row>
    <row r="3" spans="1:40">
      <c r="A3" s="113"/>
      <c r="B3" s="120" t="s">
        <v>324</v>
      </c>
      <c r="C3" s="111" t="s">
        <v>287</v>
      </c>
      <c r="D3" s="111" t="s">
        <v>280</v>
      </c>
      <c r="E3" s="111" t="s">
        <v>277</v>
      </c>
      <c r="F3" s="111" t="s">
        <v>242</v>
      </c>
      <c r="G3" s="111" t="s">
        <v>234</v>
      </c>
      <c r="H3" s="111" t="s">
        <v>230</v>
      </c>
      <c r="I3" s="111" t="s">
        <v>228</v>
      </c>
      <c r="J3" s="111" t="s">
        <v>225</v>
      </c>
      <c r="K3" s="111" t="s">
        <v>224</v>
      </c>
      <c r="L3" s="111" t="s">
        <v>213</v>
      </c>
      <c r="M3" s="111" t="s">
        <v>202</v>
      </c>
      <c r="N3" s="111" t="s">
        <v>197</v>
      </c>
      <c r="O3" s="111" t="s">
        <v>190</v>
      </c>
      <c r="P3" s="111" t="s">
        <v>186</v>
      </c>
      <c r="Q3" s="111" t="s">
        <v>185</v>
      </c>
      <c r="R3" s="111" t="s">
        <v>184</v>
      </c>
      <c r="S3" s="111" t="s">
        <v>170</v>
      </c>
      <c r="T3" s="111" t="s">
        <v>165</v>
      </c>
      <c r="U3" s="111" t="s">
        <v>125</v>
      </c>
      <c r="V3" s="111" t="s">
        <v>108</v>
      </c>
      <c r="W3" s="111" t="s">
        <v>104</v>
      </c>
      <c r="X3" s="111" t="s">
        <v>100</v>
      </c>
      <c r="Y3" s="111" t="s">
        <v>78</v>
      </c>
      <c r="Z3" s="111" t="s">
        <v>76</v>
      </c>
      <c r="AA3" s="111" t="s">
        <v>75</v>
      </c>
      <c r="AB3" s="111" t="s">
        <v>73</v>
      </c>
      <c r="AC3" s="111" t="s">
        <v>72</v>
      </c>
      <c r="AD3" s="111" t="s">
        <v>71</v>
      </c>
      <c r="AE3" s="111" t="s">
        <v>66</v>
      </c>
      <c r="AF3" s="111" t="s">
        <v>58</v>
      </c>
      <c r="AG3" s="111" t="s">
        <v>39</v>
      </c>
      <c r="AH3" s="111" t="s">
        <v>38</v>
      </c>
      <c r="AI3" s="111" t="s">
        <v>37</v>
      </c>
      <c r="AJ3" s="111" t="s">
        <v>36</v>
      </c>
      <c r="AK3" s="111" t="s">
        <v>35</v>
      </c>
      <c r="AL3" s="111" t="s">
        <v>56</v>
      </c>
      <c r="AM3" s="111" t="s">
        <v>55</v>
      </c>
      <c r="AN3" s="111" t="s">
        <v>57</v>
      </c>
    </row>
    <row r="4" spans="1:40">
      <c r="A4" s="113" t="s">
        <v>48</v>
      </c>
      <c r="B4" s="225">
        <v>22.969000000000001</v>
      </c>
      <c r="C4" s="256">
        <v>21.51</v>
      </c>
      <c r="D4" s="256">
        <v>20.89</v>
      </c>
      <c r="E4" s="256">
        <v>23.07</v>
      </c>
      <c r="F4" s="256">
        <v>22.58</v>
      </c>
      <c r="G4" s="256">
        <v>21.94</v>
      </c>
      <c r="H4" s="256">
        <v>22</v>
      </c>
      <c r="I4" s="256">
        <v>21.02</v>
      </c>
      <c r="J4" s="256">
        <v>20.89</v>
      </c>
      <c r="K4" s="256">
        <v>20.3</v>
      </c>
      <c r="L4" s="256">
        <v>19.579999999999998</v>
      </c>
      <c r="M4" s="256">
        <v>19.47</v>
      </c>
      <c r="N4" s="256">
        <v>23.56</v>
      </c>
      <c r="O4" s="256">
        <v>22.21</v>
      </c>
      <c r="P4" s="256">
        <v>21.57</v>
      </c>
      <c r="Q4" s="256">
        <v>22.77</v>
      </c>
      <c r="R4" s="256">
        <v>22.64</v>
      </c>
      <c r="S4" s="256">
        <v>22.98</v>
      </c>
      <c r="T4" s="256">
        <v>23.19</v>
      </c>
      <c r="U4" s="256">
        <v>22.89</v>
      </c>
      <c r="V4" s="256">
        <v>22.29</v>
      </c>
      <c r="W4" s="256">
        <v>22.18</v>
      </c>
      <c r="X4" s="256">
        <v>21.5</v>
      </c>
      <c r="Y4" s="256">
        <v>21.51</v>
      </c>
      <c r="Z4" s="256">
        <v>20.190000000000001</v>
      </c>
      <c r="AA4" s="256">
        <v>19.8</v>
      </c>
      <c r="AB4" s="256">
        <v>20.100000000000001</v>
      </c>
      <c r="AC4" s="256">
        <v>20</v>
      </c>
      <c r="AD4" s="256">
        <v>20.3</v>
      </c>
      <c r="AE4" s="256">
        <v>20.38</v>
      </c>
      <c r="AF4" s="256">
        <v>20.010000000000002</v>
      </c>
      <c r="AG4" s="256">
        <v>19.84</v>
      </c>
      <c r="AH4" s="256">
        <v>19.8</v>
      </c>
      <c r="AI4" s="256">
        <v>19.440000000000001</v>
      </c>
      <c r="AJ4" s="256">
        <v>17.61</v>
      </c>
      <c r="AK4" s="256">
        <v>18.309999999999999</v>
      </c>
      <c r="AL4" s="256">
        <v>17.8</v>
      </c>
      <c r="AM4" s="256">
        <v>16.96</v>
      </c>
      <c r="AN4" s="256">
        <v>16.71</v>
      </c>
    </row>
    <row r="5" spans="1:40">
      <c r="A5" s="113" t="s">
        <v>49</v>
      </c>
      <c r="B5" s="225">
        <v>16.247</v>
      </c>
      <c r="C5" s="256">
        <v>16.263000000000002</v>
      </c>
      <c r="D5" s="256">
        <v>15.722</v>
      </c>
      <c r="E5" s="256">
        <v>17.634</v>
      </c>
      <c r="F5" s="256">
        <v>17.193999999999999</v>
      </c>
      <c r="G5" s="256">
        <v>16.593</v>
      </c>
      <c r="H5" s="256">
        <v>16.649000000000001</v>
      </c>
      <c r="I5" s="256">
        <v>16.867000000000001</v>
      </c>
      <c r="J5" s="256">
        <v>16.681999999999999</v>
      </c>
      <c r="K5" s="256">
        <v>16.146999999999998</v>
      </c>
      <c r="L5" s="256">
        <v>15.43</v>
      </c>
      <c r="M5" s="256">
        <v>15.189</v>
      </c>
      <c r="N5" s="256">
        <v>18.579999999999998</v>
      </c>
      <c r="O5" s="256">
        <v>17.88</v>
      </c>
      <c r="P5" s="256">
        <v>17.25</v>
      </c>
      <c r="Q5" s="256">
        <v>18.2</v>
      </c>
      <c r="R5" s="256">
        <v>17.989999999999998</v>
      </c>
      <c r="S5" s="256">
        <v>18.3</v>
      </c>
      <c r="T5" s="256">
        <v>17.97</v>
      </c>
      <c r="U5" s="256">
        <v>17.940000000000001</v>
      </c>
      <c r="V5" s="256">
        <v>17.5</v>
      </c>
      <c r="W5" s="256">
        <v>17.32</v>
      </c>
      <c r="X5" s="256">
        <v>16.73</v>
      </c>
      <c r="Y5" s="256">
        <v>17.45</v>
      </c>
      <c r="Z5" s="256">
        <v>16.32</v>
      </c>
      <c r="AA5" s="256">
        <v>16.02</v>
      </c>
      <c r="AB5" s="256">
        <v>16.55</v>
      </c>
      <c r="AC5" s="256">
        <v>16.420000000000002</v>
      </c>
      <c r="AD5" s="256">
        <v>16.61</v>
      </c>
      <c r="AE5" s="256">
        <v>16.739999999999998</v>
      </c>
      <c r="AF5" s="256">
        <v>16.53</v>
      </c>
      <c r="AG5" s="256">
        <v>16.350000000000001</v>
      </c>
      <c r="AH5" s="256">
        <v>16.21</v>
      </c>
      <c r="AI5" s="256">
        <v>16.46</v>
      </c>
      <c r="AJ5" s="256">
        <v>15.83</v>
      </c>
      <c r="AK5" s="256">
        <v>16.52</v>
      </c>
      <c r="AL5" s="256">
        <v>15.89</v>
      </c>
      <c r="AM5" s="256">
        <v>15.84</v>
      </c>
      <c r="AN5" s="256">
        <v>15.9</v>
      </c>
    </row>
    <row r="6" spans="1:40">
      <c r="A6" s="306" t="s">
        <v>326</v>
      </c>
      <c r="B6" s="226">
        <v>-1.113</v>
      </c>
      <c r="C6" s="256">
        <v>-0.72</v>
      </c>
      <c r="D6" s="256">
        <v>-0.35</v>
      </c>
      <c r="E6" s="256">
        <v>0</v>
      </c>
      <c r="F6" s="256">
        <v>-0.51</v>
      </c>
      <c r="G6" s="256">
        <v>-0.33</v>
      </c>
      <c r="H6" s="256">
        <v>-0.3</v>
      </c>
      <c r="I6" s="256">
        <v>0</v>
      </c>
      <c r="J6" s="256">
        <v>0</v>
      </c>
      <c r="K6" s="256">
        <v>0</v>
      </c>
      <c r="L6" s="256">
        <v>0</v>
      </c>
      <c r="M6" s="256">
        <v>0</v>
      </c>
      <c r="N6" s="256">
        <v>0</v>
      </c>
      <c r="O6" s="256">
        <v>0</v>
      </c>
      <c r="P6" s="256">
        <v>0</v>
      </c>
      <c r="Q6" s="256">
        <v>0</v>
      </c>
      <c r="R6" s="256">
        <v>-0.08</v>
      </c>
      <c r="S6" s="256">
        <v>-0.06</v>
      </c>
      <c r="T6" s="256">
        <v>0</v>
      </c>
      <c r="U6" s="256">
        <v>0</v>
      </c>
      <c r="V6" s="256">
        <v>-0.08</v>
      </c>
      <c r="W6" s="256">
        <v>0</v>
      </c>
      <c r="X6" s="256">
        <v>0</v>
      </c>
      <c r="Y6" s="256">
        <v>0</v>
      </c>
      <c r="Z6" s="256">
        <v>-0.18</v>
      </c>
      <c r="AA6" s="256">
        <v>-0.13</v>
      </c>
      <c r="AB6" s="256">
        <v>-0.08</v>
      </c>
      <c r="AC6" s="256">
        <v>0</v>
      </c>
      <c r="AD6" s="256">
        <v>-0.35</v>
      </c>
      <c r="AE6" s="256">
        <v>-0.25</v>
      </c>
      <c r="AF6" s="256">
        <v>-0.11</v>
      </c>
      <c r="AG6" s="256">
        <v>0</v>
      </c>
      <c r="AH6" s="256">
        <v>-0.21</v>
      </c>
      <c r="AI6" s="256">
        <v>-0.14000000000000001</v>
      </c>
      <c r="AJ6" s="256">
        <v>-0.27</v>
      </c>
      <c r="AK6" s="256">
        <v>-0.27</v>
      </c>
      <c r="AL6" s="256">
        <v>-0.21</v>
      </c>
      <c r="AM6" s="256">
        <v>-0.13</v>
      </c>
      <c r="AN6" s="256">
        <v>-0.04</v>
      </c>
    </row>
    <row r="7" spans="1:40">
      <c r="A7" s="306" t="s">
        <v>327</v>
      </c>
      <c r="B7" s="226">
        <v>17.36</v>
      </c>
      <c r="C7" s="256">
        <v>16.98</v>
      </c>
      <c r="D7" s="256">
        <v>16.07</v>
      </c>
      <c r="E7" s="256">
        <v>17.63</v>
      </c>
      <c r="F7" s="256">
        <v>17.7</v>
      </c>
      <c r="G7" s="256">
        <v>16.920000000000002</v>
      </c>
      <c r="H7" s="256">
        <v>16.95</v>
      </c>
      <c r="I7" s="256">
        <v>16.87</v>
      </c>
      <c r="J7" s="256">
        <v>16.68</v>
      </c>
      <c r="K7" s="256">
        <v>16.149999999999999</v>
      </c>
      <c r="L7" s="256">
        <v>15.43</v>
      </c>
      <c r="M7" s="256">
        <v>15.19</v>
      </c>
      <c r="N7" s="256">
        <v>18.579999999999998</v>
      </c>
      <c r="O7" s="256">
        <v>17.88</v>
      </c>
      <c r="P7" s="256">
        <v>17.25</v>
      </c>
      <c r="Q7" s="256">
        <v>18.2</v>
      </c>
      <c r="R7" s="256">
        <v>18.07</v>
      </c>
      <c r="S7" s="256">
        <v>18.36</v>
      </c>
      <c r="T7" s="256">
        <v>17.97</v>
      </c>
      <c r="U7" s="256">
        <v>17.940000000000001</v>
      </c>
      <c r="V7" s="256">
        <v>17.579999999999998</v>
      </c>
      <c r="W7" s="256">
        <v>17.32</v>
      </c>
      <c r="X7" s="256">
        <v>16.73</v>
      </c>
      <c r="Y7" s="256">
        <v>17.45</v>
      </c>
      <c r="Z7" s="256">
        <v>16.5</v>
      </c>
      <c r="AA7" s="256">
        <v>16.149999999999999</v>
      </c>
      <c r="AB7" s="256">
        <v>16.63</v>
      </c>
      <c r="AC7" s="256">
        <v>16.420000000000002</v>
      </c>
      <c r="AD7" s="256">
        <v>16.96</v>
      </c>
      <c r="AE7" s="256">
        <v>16.989999999999998</v>
      </c>
      <c r="AF7" s="256">
        <v>16.64</v>
      </c>
      <c r="AG7" s="256">
        <v>16.350000000000001</v>
      </c>
      <c r="AH7" s="256">
        <v>16.420000000000002</v>
      </c>
      <c r="AI7" s="256">
        <v>16.600000000000001</v>
      </c>
      <c r="AJ7" s="256">
        <v>16.100000000000001</v>
      </c>
      <c r="AK7" s="256">
        <v>16.79</v>
      </c>
      <c r="AL7" s="256">
        <v>16.100000000000001</v>
      </c>
      <c r="AM7" s="256">
        <v>15.97</v>
      </c>
      <c r="AN7" s="256">
        <v>15.94</v>
      </c>
    </row>
    <row r="8" spans="1:40">
      <c r="A8" s="306" t="s">
        <v>70</v>
      </c>
      <c r="B8" s="226">
        <v>2.0189999999999984</v>
      </c>
      <c r="C8" s="256">
        <v>2.0599999999999987</v>
      </c>
      <c r="D8" s="256">
        <v>1.9900000000000002</v>
      </c>
      <c r="E8" s="256">
        <v>2.1460000000000008</v>
      </c>
      <c r="F8" s="256">
        <v>2.1159999999999997</v>
      </c>
      <c r="G8" s="256">
        <v>2.0970000000000013</v>
      </c>
      <c r="H8" s="256">
        <v>2.0909999999999975</v>
      </c>
      <c r="I8" s="256">
        <v>1.4429999999999978</v>
      </c>
      <c r="J8" s="256">
        <v>1.468</v>
      </c>
      <c r="K8" s="256">
        <v>1.453000000000003</v>
      </c>
      <c r="L8" s="256">
        <v>1.4499999999999993</v>
      </c>
      <c r="M8" s="256">
        <v>1.4810000000000016</v>
      </c>
      <c r="N8" s="256">
        <v>1.7200000000000024</v>
      </c>
      <c r="O8" s="256">
        <v>1.6900000000000013</v>
      </c>
      <c r="P8" s="256">
        <v>1.6799999999999997</v>
      </c>
      <c r="Q8" s="256">
        <v>1.7699999999999996</v>
      </c>
      <c r="R8" s="256">
        <v>1.8000000000000007</v>
      </c>
      <c r="S8" s="256">
        <v>1.8099999999999987</v>
      </c>
      <c r="T8" s="256">
        <v>1.8500000000000014</v>
      </c>
      <c r="U8" s="256">
        <v>1.9800000000000004</v>
      </c>
      <c r="V8" s="256">
        <v>1.8900000000000006</v>
      </c>
      <c r="W8" s="256">
        <v>1.9199999999999982</v>
      </c>
      <c r="X8" s="256">
        <v>1.8599999999999994</v>
      </c>
      <c r="Y8" s="256">
        <v>1.990000000000002</v>
      </c>
      <c r="Z8" s="256">
        <v>1.8900000000000006</v>
      </c>
      <c r="AA8" s="256">
        <v>1.8399999999999999</v>
      </c>
      <c r="AB8" s="256">
        <v>1.5399999999999991</v>
      </c>
      <c r="AC8" s="256">
        <v>1.6199999999999974</v>
      </c>
      <c r="AD8" s="256">
        <v>1.6700000000000017</v>
      </c>
      <c r="AE8" s="256">
        <v>1.6400000000000006</v>
      </c>
      <c r="AF8" s="256">
        <v>1.629999999999999</v>
      </c>
      <c r="AG8" s="256">
        <v>1.6899999999999977</v>
      </c>
      <c r="AH8" s="256">
        <v>1.7399999999999984</v>
      </c>
      <c r="AI8" s="256">
        <v>1.129999999999999</v>
      </c>
      <c r="AJ8" s="256">
        <v>1.1399999999999988</v>
      </c>
      <c r="AK8" s="256">
        <v>1.1999999999999993</v>
      </c>
      <c r="AL8" s="256">
        <v>1.1899999999999977</v>
      </c>
      <c r="AM8" s="256">
        <v>0.39000000000000057</v>
      </c>
      <c r="AN8" s="256">
        <v>0.38999999999999879</v>
      </c>
    </row>
    <row r="9" spans="1:40" ht="15.75" thickBot="1">
      <c r="A9" s="121" t="s">
        <v>54</v>
      </c>
      <c r="B9" s="122">
        <v>4.703000000000003</v>
      </c>
      <c r="C9" s="123">
        <v>3.1900000000000013</v>
      </c>
      <c r="D9" s="123">
        <v>3.1799999999999979</v>
      </c>
      <c r="E9" s="123">
        <v>3.2899999999999991</v>
      </c>
      <c r="F9" s="123">
        <v>3.2699999999999996</v>
      </c>
      <c r="G9" s="123">
        <v>3.25</v>
      </c>
      <c r="H9" s="123">
        <v>3.2600000000000016</v>
      </c>
      <c r="I9" s="123">
        <v>2.7100000000000009</v>
      </c>
      <c r="J9" s="123">
        <v>2.740000000000002</v>
      </c>
      <c r="K9" s="123">
        <v>2.6999999999999993</v>
      </c>
      <c r="L9" s="123">
        <v>2.6999999999999993</v>
      </c>
      <c r="M9" s="123">
        <v>2.7999999999999972</v>
      </c>
      <c r="N9" s="123">
        <v>3.259999999999998</v>
      </c>
      <c r="O9" s="123">
        <v>2.6400000000000006</v>
      </c>
      <c r="P9" s="123">
        <v>2.6400000000000006</v>
      </c>
      <c r="Q9" s="123">
        <v>2.8000000000000007</v>
      </c>
      <c r="R9" s="123">
        <v>2.8500000000000014</v>
      </c>
      <c r="S9" s="123">
        <v>2.870000000000001</v>
      </c>
      <c r="T9" s="123">
        <v>3.370000000000001</v>
      </c>
      <c r="U9" s="123">
        <v>2.9699999999999989</v>
      </c>
      <c r="V9" s="123">
        <v>2.8999999999999986</v>
      </c>
      <c r="W9" s="123">
        <v>2.9400000000000013</v>
      </c>
      <c r="X9" s="123">
        <v>2.91</v>
      </c>
      <c r="Y9" s="123">
        <v>2.0700000000000003</v>
      </c>
      <c r="Z9" s="123">
        <v>1.9800000000000004</v>
      </c>
      <c r="AA9" s="123">
        <v>1.9400000000000013</v>
      </c>
      <c r="AB9" s="123">
        <v>2.0100000000000016</v>
      </c>
      <c r="AC9" s="123">
        <v>1.9600000000000009</v>
      </c>
      <c r="AD9" s="123">
        <v>2.0199999999999996</v>
      </c>
      <c r="AE9" s="123">
        <v>2</v>
      </c>
      <c r="AF9" s="123">
        <v>1.8500000000000014</v>
      </c>
      <c r="AG9" s="123">
        <v>1.8000000000000007</v>
      </c>
      <c r="AH9" s="123">
        <v>1.8500000000000014</v>
      </c>
      <c r="AI9" s="123">
        <v>1.8500000000000014</v>
      </c>
      <c r="AJ9" s="123">
        <v>0.63999999999999879</v>
      </c>
      <c r="AK9" s="123">
        <v>0.58999999999999986</v>
      </c>
      <c r="AL9" s="124">
        <v>0.72000000000000242</v>
      </c>
      <c r="AM9" s="124">
        <v>0.73000000000000043</v>
      </c>
      <c r="AN9" s="124">
        <v>0.41999999999999993</v>
      </c>
    </row>
    <row r="10" spans="1:40">
      <c r="A10" s="284" t="s">
        <v>298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row>
    <row r="11" spans="1:40">
      <c r="A11" s="221"/>
      <c r="B11" s="144"/>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row>
    <row r="12" spans="1:40" s="385" customFormat="1">
      <c r="A12" s="261" t="s">
        <v>288</v>
      </c>
      <c r="B12" s="261"/>
      <c r="C12" s="261"/>
      <c r="D12" s="261"/>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1"/>
      <c r="AF12" s="261"/>
      <c r="AG12" s="383"/>
      <c r="AH12" s="383"/>
      <c r="AI12" s="386"/>
      <c r="AJ12" s="386"/>
      <c r="AK12" s="386"/>
      <c r="AL12" s="386"/>
      <c r="AM12" s="386"/>
      <c r="AN12" s="386"/>
    </row>
    <row r="13" spans="1:40">
      <c r="A13" s="348"/>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9"/>
      <c r="AH13" s="349"/>
      <c r="AI13" s="349"/>
      <c r="AJ13" s="349"/>
      <c r="AK13" s="349"/>
      <c r="AL13" s="349"/>
      <c r="AM13" s="349"/>
      <c r="AN13" s="349"/>
    </row>
    <row r="14" spans="1:40">
      <c r="A14" s="276"/>
      <c r="B14" s="327" t="s">
        <v>324</v>
      </c>
      <c r="C14" s="350" t="s">
        <v>287</v>
      </c>
      <c r="D14" s="350" t="s">
        <v>280</v>
      </c>
      <c r="E14" s="350" t="s">
        <v>277</v>
      </c>
      <c r="F14" s="350" t="s">
        <v>242</v>
      </c>
      <c r="G14" s="350" t="s">
        <v>234</v>
      </c>
      <c r="H14" s="350" t="s">
        <v>230</v>
      </c>
      <c r="I14" s="350" t="s">
        <v>228</v>
      </c>
      <c r="J14" s="350" t="s">
        <v>225</v>
      </c>
      <c r="K14" s="350" t="s">
        <v>224</v>
      </c>
      <c r="L14" s="350" t="s">
        <v>213</v>
      </c>
      <c r="M14" s="350" t="s">
        <v>202</v>
      </c>
      <c r="N14" s="350" t="s">
        <v>197</v>
      </c>
      <c r="O14" s="350" t="s">
        <v>190</v>
      </c>
      <c r="P14" s="350" t="s">
        <v>186</v>
      </c>
      <c r="Q14" s="350" t="s">
        <v>185</v>
      </c>
      <c r="R14" s="350" t="s">
        <v>184</v>
      </c>
      <c r="S14" s="350" t="s">
        <v>170</v>
      </c>
      <c r="T14" s="350" t="s">
        <v>165</v>
      </c>
      <c r="U14" s="350" t="s">
        <v>125</v>
      </c>
      <c r="V14" s="350" t="s">
        <v>108</v>
      </c>
      <c r="W14" s="350" t="s">
        <v>104</v>
      </c>
      <c r="X14" s="350" t="s">
        <v>100</v>
      </c>
      <c r="Y14" s="350" t="s">
        <v>78</v>
      </c>
      <c r="Z14" s="350" t="s">
        <v>76</v>
      </c>
      <c r="AA14" s="350" t="s">
        <v>75</v>
      </c>
      <c r="AB14" s="350" t="s">
        <v>73</v>
      </c>
      <c r="AC14" s="350" t="s">
        <v>72</v>
      </c>
      <c r="AD14" s="350" t="s">
        <v>71</v>
      </c>
      <c r="AE14" s="350" t="s">
        <v>66</v>
      </c>
      <c r="AF14" s="350" t="s">
        <v>58</v>
      </c>
      <c r="AG14" s="350" t="s">
        <v>39</v>
      </c>
      <c r="AH14" s="350" t="s">
        <v>38</v>
      </c>
      <c r="AI14" s="350" t="s">
        <v>37</v>
      </c>
      <c r="AJ14" s="350" t="s">
        <v>36</v>
      </c>
      <c r="AK14" s="350" t="s">
        <v>35</v>
      </c>
      <c r="AL14" s="350" t="s">
        <v>56</v>
      </c>
      <c r="AM14" s="350" t="s">
        <v>55</v>
      </c>
      <c r="AN14" s="350" t="s">
        <v>57</v>
      </c>
    </row>
    <row r="15" spans="1:40">
      <c r="A15" s="276" t="s">
        <v>24</v>
      </c>
      <c r="B15" s="351">
        <v>46738</v>
      </c>
      <c r="C15" s="352">
        <v>45974</v>
      </c>
      <c r="D15" s="352">
        <v>45277</v>
      </c>
      <c r="E15" s="352">
        <v>45664</v>
      </c>
      <c r="F15" s="352">
        <v>44476</v>
      </c>
      <c r="G15" s="352">
        <v>44297</v>
      </c>
      <c r="H15" s="352">
        <v>43301</v>
      </c>
      <c r="I15" s="352">
        <v>42573</v>
      </c>
      <c r="J15" s="352">
        <v>41321</v>
      </c>
      <c r="K15" s="352">
        <v>39759</v>
      </c>
      <c r="L15" s="352">
        <v>38579</v>
      </c>
      <c r="M15" s="352">
        <v>37323</v>
      </c>
      <c r="N15" s="352">
        <v>35767</v>
      </c>
      <c r="O15" s="352">
        <v>35233</v>
      </c>
      <c r="P15" s="352">
        <v>34998</v>
      </c>
      <c r="Q15" s="352">
        <v>34911</v>
      </c>
      <c r="R15" s="352">
        <v>34825</v>
      </c>
      <c r="S15" s="352">
        <v>34467</v>
      </c>
      <c r="T15" s="352">
        <v>34002</v>
      </c>
      <c r="U15" s="352">
        <v>33325</v>
      </c>
      <c r="V15" s="352">
        <v>32619</v>
      </c>
      <c r="W15" s="352">
        <v>31953</v>
      </c>
      <c r="X15" s="352">
        <v>31227</v>
      </c>
      <c r="Y15" s="352">
        <v>32453</v>
      </c>
      <c r="Z15" s="352">
        <v>32014</v>
      </c>
      <c r="AA15" s="352">
        <v>32155</v>
      </c>
      <c r="AB15" s="352">
        <v>32391</v>
      </c>
      <c r="AC15" s="352">
        <v>31786</v>
      </c>
      <c r="AD15" s="352">
        <v>31908</v>
      </c>
      <c r="AE15" s="352">
        <v>32283</v>
      </c>
      <c r="AF15" s="352">
        <v>31495</v>
      </c>
      <c r="AG15" s="352">
        <v>32023</v>
      </c>
      <c r="AH15" s="352">
        <v>31760</v>
      </c>
      <c r="AI15" s="352">
        <v>31306</v>
      </c>
      <c r="AJ15" s="352">
        <v>31405</v>
      </c>
      <c r="AK15" s="352">
        <v>31038</v>
      </c>
      <c r="AL15" s="352">
        <v>30404</v>
      </c>
      <c r="AM15" s="352">
        <v>30091</v>
      </c>
      <c r="AN15" s="352">
        <v>29680</v>
      </c>
    </row>
    <row r="16" spans="1:40">
      <c r="A16" s="276" t="s">
        <v>289</v>
      </c>
      <c r="B16" s="351">
        <v>0</v>
      </c>
      <c r="C16" s="352">
        <v>0</v>
      </c>
      <c r="D16" s="352">
        <v>0</v>
      </c>
      <c r="E16" s="352">
        <v>-1543</v>
      </c>
      <c r="F16" s="352">
        <v>0</v>
      </c>
      <c r="G16" s="352">
        <v>0</v>
      </c>
      <c r="H16" s="352">
        <v>0</v>
      </c>
      <c r="I16" s="352">
        <v>-500</v>
      </c>
      <c r="J16" s="352">
        <v>-500</v>
      </c>
      <c r="K16" s="352">
        <v>0</v>
      </c>
      <c r="L16" s="352">
        <v>0</v>
      </c>
      <c r="M16" s="352">
        <v>0</v>
      </c>
      <c r="N16" s="352">
        <v>0</v>
      </c>
      <c r="O16" s="352">
        <v>0</v>
      </c>
      <c r="P16" s="352">
        <v>0</v>
      </c>
      <c r="Q16" s="352">
        <v>0</v>
      </c>
      <c r="R16" s="352">
        <v>0</v>
      </c>
      <c r="S16" s="352">
        <v>0</v>
      </c>
      <c r="T16" s="352">
        <v>0</v>
      </c>
      <c r="U16" s="352">
        <v>0</v>
      </c>
      <c r="V16" s="352">
        <v>0</v>
      </c>
      <c r="W16" s="352">
        <v>0</v>
      </c>
      <c r="X16" s="352">
        <v>0</v>
      </c>
      <c r="Y16" s="352">
        <v>0</v>
      </c>
      <c r="Z16" s="352">
        <v>0</v>
      </c>
      <c r="AA16" s="352">
        <v>0</v>
      </c>
      <c r="AB16" s="352">
        <v>0</v>
      </c>
      <c r="AC16" s="352">
        <v>-520</v>
      </c>
      <c r="AD16" s="352">
        <v>0</v>
      </c>
      <c r="AE16" s="352">
        <v>-525</v>
      </c>
      <c r="AF16" s="352">
        <v>0</v>
      </c>
      <c r="AG16" s="352">
        <v>-522</v>
      </c>
      <c r="AH16" s="352">
        <v>0</v>
      </c>
      <c r="AI16" s="352">
        <v>0</v>
      </c>
      <c r="AJ16" s="352">
        <v>0</v>
      </c>
      <c r="AK16" s="352">
        <v>0</v>
      </c>
      <c r="AL16" s="352">
        <v>0</v>
      </c>
      <c r="AM16" s="352">
        <v>0</v>
      </c>
      <c r="AN16" s="352">
        <v>0</v>
      </c>
    </row>
    <row r="17" spans="1:40">
      <c r="A17" s="276" t="s">
        <v>295</v>
      </c>
      <c r="B17" s="351">
        <v>-982</v>
      </c>
      <c r="C17" s="352">
        <v>-1605</v>
      </c>
      <c r="D17" s="352">
        <v>-2098</v>
      </c>
      <c r="E17" s="352">
        <v>0</v>
      </c>
      <c r="F17" s="352">
        <v>-25</v>
      </c>
      <c r="G17" s="352">
        <v>-1128</v>
      </c>
      <c r="H17" s="352">
        <v>0</v>
      </c>
      <c r="I17" s="352">
        <v>0</v>
      </c>
      <c r="J17" s="352">
        <v>0</v>
      </c>
      <c r="K17" s="352">
        <v>0</v>
      </c>
      <c r="L17" s="352">
        <v>0</v>
      </c>
      <c r="M17" s="352">
        <v>0</v>
      </c>
      <c r="N17" s="352">
        <v>0</v>
      </c>
      <c r="O17" s="352">
        <v>0</v>
      </c>
      <c r="P17" s="352">
        <v>-543</v>
      </c>
      <c r="Q17" s="352">
        <v>-272</v>
      </c>
      <c r="R17" s="352">
        <v>-1000</v>
      </c>
      <c r="S17" s="352">
        <v>-290</v>
      </c>
      <c r="T17" s="352">
        <v>-555</v>
      </c>
      <c r="U17" s="352">
        <v>-750</v>
      </c>
      <c r="V17" s="352">
        <v>0</v>
      </c>
      <c r="W17" s="352">
        <v>0</v>
      </c>
      <c r="X17" s="352">
        <v>0</v>
      </c>
      <c r="Y17" s="352">
        <v>-404</v>
      </c>
      <c r="Z17" s="352">
        <v>-286</v>
      </c>
      <c r="AA17" s="352">
        <v>-218</v>
      </c>
      <c r="AB17" s="352">
        <v>-500</v>
      </c>
      <c r="AC17" s="352">
        <v>0</v>
      </c>
      <c r="AD17" s="352">
        <v>-552</v>
      </c>
      <c r="AE17" s="352">
        <v>0</v>
      </c>
      <c r="AF17" s="352">
        <v>0</v>
      </c>
      <c r="AG17" s="352">
        <v>-281</v>
      </c>
      <c r="AH17" s="352">
        <v>-846</v>
      </c>
      <c r="AI17" s="352">
        <v>-174</v>
      </c>
      <c r="AJ17" s="352">
        <v>-386</v>
      </c>
      <c r="AK17" s="352">
        <v>0</v>
      </c>
      <c r="AL17" s="352">
        <v>-569</v>
      </c>
      <c r="AM17" s="352">
        <v>-500</v>
      </c>
      <c r="AN17" s="352">
        <v>-414</v>
      </c>
    </row>
    <row r="18" spans="1:40">
      <c r="A18" s="306" t="s">
        <v>328</v>
      </c>
      <c r="B18" s="351">
        <v>-2693</v>
      </c>
      <c r="C18" s="352">
        <v>-1708</v>
      </c>
      <c r="D18" s="352">
        <v>-845</v>
      </c>
      <c r="E18" s="352">
        <v>0</v>
      </c>
      <c r="F18" s="352">
        <v>-1155</v>
      </c>
      <c r="G18" s="352">
        <v>-748</v>
      </c>
      <c r="H18" s="352">
        <v>-685</v>
      </c>
      <c r="I18" s="352">
        <v>0</v>
      </c>
      <c r="J18" s="352">
        <v>0</v>
      </c>
      <c r="K18" s="352">
        <v>0</v>
      </c>
      <c r="L18" s="352">
        <v>0</v>
      </c>
      <c r="M18" s="352">
        <v>0</v>
      </c>
      <c r="N18" s="352">
        <v>0</v>
      </c>
      <c r="O18" s="352">
        <v>0</v>
      </c>
      <c r="P18" s="352">
        <v>0</v>
      </c>
      <c r="Q18" s="352">
        <v>0</v>
      </c>
      <c r="R18" s="352">
        <v>-158</v>
      </c>
      <c r="S18" s="352">
        <v>-112</v>
      </c>
      <c r="T18" s="352">
        <v>0</v>
      </c>
      <c r="U18" s="352">
        <v>0</v>
      </c>
      <c r="V18" s="352">
        <v>-137</v>
      </c>
      <c r="W18" s="352">
        <v>0</v>
      </c>
      <c r="X18" s="352">
        <v>0</v>
      </c>
      <c r="Y18" s="352">
        <v>0</v>
      </c>
      <c r="Z18" s="352">
        <v>-339</v>
      </c>
      <c r="AA18" s="352">
        <v>-255</v>
      </c>
      <c r="AB18" s="352">
        <v>-140</v>
      </c>
      <c r="AC18" s="352">
        <v>0</v>
      </c>
      <c r="AD18" s="352">
        <v>-640</v>
      </c>
      <c r="AE18" s="352">
        <v>-455</v>
      </c>
      <c r="AF18" s="352">
        <v>-195</v>
      </c>
      <c r="AG18" s="352">
        <v>0</v>
      </c>
      <c r="AH18" s="352">
        <v>-375</v>
      </c>
      <c r="AI18" s="352">
        <v>-252</v>
      </c>
      <c r="AJ18" s="352">
        <v>-499</v>
      </c>
      <c r="AK18" s="352">
        <v>-499</v>
      </c>
      <c r="AL18" s="352">
        <v>-383</v>
      </c>
      <c r="AM18" s="352">
        <v>-239</v>
      </c>
      <c r="AN18" s="352">
        <v>-77</v>
      </c>
    </row>
    <row r="19" spans="1:40">
      <c r="A19" s="306" t="s">
        <v>296</v>
      </c>
      <c r="B19" s="351">
        <v>-1137</v>
      </c>
      <c r="C19" s="352">
        <v>-722</v>
      </c>
      <c r="D19" s="352">
        <v>-357</v>
      </c>
      <c r="E19" s="352">
        <v>0</v>
      </c>
      <c r="F19" s="352">
        <v>-1155</v>
      </c>
      <c r="G19" s="352">
        <v>-748</v>
      </c>
      <c r="H19" s="352">
        <v>-367</v>
      </c>
      <c r="I19" s="352">
        <v>0</v>
      </c>
      <c r="J19" s="352">
        <v>0</v>
      </c>
      <c r="K19" s="352">
        <v>0</v>
      </c>
      <c r="L19" s="352">
        <v>0</v>
      </c>
      <c r="M19" s="352">
        <v>0</v>
      </c>
      <c r="N19" s="352">
        <v>0</v>
      </c>
      <c r="O19" s="352">
        <v>0</v>
      </c>
      <c r="P19" s="352">
        <v>0</v>
      </c>
      <c r="Q19" s="352">
        <v>0</v>
      </c>
      <c r="R19" s="352">
        <v>-158</v>
      </c>
      <c r="S19" s="352">
        <v>-112</v>
      </c>
      <c r="T19" s="352">
        <v>0</v>
      </c>
      <c r="U19" s="352">
        <v>0</v>
      </c>
      <c r="V19" s="352">
        <v>-137</v>
      </c>
      <c r="W19" s="352">
        <v>0</v>
      </c>
      <c r="X19" s="352">
        <v>0</v>
      </c>
      <c r="Y19" s="352">
        <v>0</v>
      </c>
      <c r="Z19" s="352">
        <v>-339</v>
      </c>
      <c r="AA19" s="352">
        <v>-255</v>
      </c>
      <c r="AB19" s="352">
        <v>-140</v>
      </c>
      <c r="AC19" s="352">
        <v>0</v>
      </c>
      <c r="AD19" s="352">
        <v>-640</v>
      </c>
      <c r="AE19" s="352">
        <v>-455</v>
      </c>
      <c r="AF19" s="352">
        <v>-195</v>
      </c>
      <c r="AG19" s="352">
        <v>0</v>
      </c>
      <c r="AH19" s="352">
        <v>-375</v>
      </c>
      <c r="AI19" s="352">
        <v>-252</v>
      </c>
      <c r="AJ19" s="352">
        <v>-499</v>
      </c>
      <c r="AK19" s="352">
        <v>-499</v>
      </c>
      <c r="AL19" s="352">
        <v>-383</v>
      </c>
      <c r="AM19" s="352">
        <v>-239</v>
      </c>
      <c r="AN19" s="352">
        <v>-77</v>
      </c>
    </row>
    <row r="20" spans="1:40">
      <c r="A20" s="306" t="s">
        <v>297</v>
      </c>
      <c r="B20" s="351">
        <v>-1556</v>
      </c>
      <c r="C20" s="352">
        <v>-986</v>
      </c>
      <c r="D20" s="352">
        <v>-488</v>
      </c>
      <c r="E20" s="352">
        <v>0</v>
      </c>
      <c r="F20" s="352">
        <v>0</v>
      </c>
      <c r="G20" s="352">
        <v>0</v>
      </c>
      <c r="H20" s="352">
        <v>-318</v>
      </c>
      <c r="I20" s="352">
        <v>0</v>
      </c>
      <c r="J20" s="352">
        <v>0</v>
      </c>
      <c r="K20" s="352">
        <v>0</v>
      </c>
      <c r="L20" s="352">
        <v>0</v>
      </c>
      <c r="M20" s="352">
        <v>0</v>
      </c>
      <c r="N20" s="352">
        <v>0</v>
      </c>
      <c r="O20" s="352">
        <v>0</v>
      </c>
      <c r="P20" s="352">
        <v>0</v>
      </c>
      <c r="Q20" s="352">
        <v>0</v>
      </c>
      <c r="R20" s="352">
        <v>0</v>
      </c>
      <c r="S20" s="352">
        <v>0</v>
      </c>
      <c r="T20" s="352">
        <v>0</v>
      </c>
      <c r="U20" s="352">
        <v>0</v>
      </c>
      <c r="V20" s="352">
        <v>0</v>
      </c>
      <c r="W20" s="352">
        <v>0</v>
      </c>
      <c r="X20" s="352">
        <v>0</v>
      </c>
      <c r="Y20" s="352">
        <v>0</v>
      </c>
      <c r="Z20" s="352">
        <v>0</v>
      </c>
      <c r="AA20" s="352">
        <v>0</v>
      </c>
      <c r="AB20" s="352">
        <v>0</v>
      </c>
      <c r="AC20" s="352">
        <v>0</v>
      </c>
      <c r="AD20" s="352">
        <v>0</v>
      </c>
      <c r="AE20" s="352">
        <v>0</v>
      </c>
      <c r="AF20" s="352">
        <v>0</v>
      </c>
      <c r="AG20" s="352">
        <v>0</v>
      </c>
      <c r="AH20" s="352">
        <v>0</v>
      </c>
      <c r="AI20" s="352">
        <v>0</v>
      </c>
      <c r="AJ20" s="352">
        <v>0</v>
      </c>
      <c r="AK20" s="352">
        <v>0</v>
      </c>
      <c r="AL20" s="352">
        <v>0</v>
      </c>
      <c r="AM20" s="352">
        <v>0</v>
      </c>
      <c r="AN20" s="352">
        <v>0</v>
      </c>
    </row>
    <row r="21" spans="1:40">
      <c r="A21" s="276" t="s">
        <v>290</v>
      </c>
      <c r="B21" s="351">
        <v>-3278</v>
      </c>
      <c r="C21" s="352">
        <v>-3295</v>
      </c>
      <c r="D21" s="352">
        <v>-3311</v>
      </c>
      <c r="E21" s="352">
        <v>-3328</v>
      </c>
      <c r="F21" s="352">
        <v>-3345</v>
      </c>
      <c r="G21" s="352">
        <v>-3361</v>
      </c>
      <c r="H21" s="352">
        <v>-3378</v>
      </c>
      <c r="I21" s="352">
        <v>-3395</v>
      </c>
      <c r="J21" s="352">
        <v>-3291</v>
      </c>
      <c r="K21" s="352">
        <v>-3303</v>
      </c>
      <c r="L21" s="352">
        <v>-3315</v>
      </c>
      <c r="M21" s="352">
        <v>-3327</v>
      </c>
      <c r="N21" s="352">
        <v>0</v>
      </c>
      <c r="O21" s="352">
        <v>0</v>
      </c>
      <c r="P21" s="352">
        <v>0</v>
      </c>
      <c r="Q21" s="352">
        <v>0</v>
      </c>
      <c r="R21" s="352">
        <v>0</v>
      </c>
      <c r="S21" s="352">
        <v>0</v>
      </c>
      <c r="T21" s="352">
        <v>0</v>
      </c>
      <c r="U21" s="352">
        <v>0</v>
      </c>
      <c r="V21" s="352">
        <v>0</v>
      </c>
      <c r="W21" s="352">
        <v>0</v>
      </c>
      <c r="X21" s="352">
        <v>0</v>
      </c>
      <c r="Y21" s="352">
        <v>-1</v>
      </c>
      <c r="Z21" s="352">
        <v>-2</v>
      </c>
      <c r="AA21" s="352">
        <v>-2</v>
      </c>
      <c r="AB21" s="352">
        <v>-3</v>
      </c>
      <c r="AC21" s="352">
        <v>-5</v>
      </c>
      <c r="AD21" s="352">
        <v>-7</v>
      </c>
      <c r="AE21" s="352">
        <v>-9</v>
      </c>
      <c r="AF21" s="352">
        <v>-10</v>
      </c>
      <c r="AG21" s="352">
        <v>-23</v>
      </c>
      <c r="AH21" s="352">
        <v>-18</v>
      </c>
      <c r="AI21" s="352">
        <v>-22</v>
      </c>
      <c r="AJ21" s="352">
        <v>-25</v>
      </c>
      <c r="AK21" s="352">
        <v>-71</v>
      </c>
      <c r="AL21" s="352">
        <v>-76</v>
      </c>
      <c r="AM21" s="352">
        <v>-80</v>
      </c>
      <c r="AN21" s="352">
        <v>-85</v>
      </c>
    </row>
    <row r="22" spans="1:40">
      <c r="A22" s="273" t="s">
        <v>294</v>
      </c>
      <c r="B22" s="353">
        <v>-481</v>
      </c>
      <c r="C22" s="354">
        <v>-517</v>
      </c>
      <c r="D22" s="354">
        <v>-464</v>
      </c>
      <c r="E22" s="354">
        <v>-319</v>
      </c>
      <c r="F22" s="354">
        <v>-602</v>
      </c>
      <c r="G22" s="354">
        <v>-698</v>
      </c>
      <c r="H22" s="354">
        <v>-786</v>
      </c>
      <c r="I22" s="354">
        <v>-639</v>
      </c>
      <c r="J22" s="354">
        <v>-601</v>
      </c>
      <c r="K22" s="354">
        <v>-526</v>
      </c>
      <c r="L22" s="354">
        <v>-535</v>
      </c>
      <c r="M22" s="354">
        <v>-439</v>
      </c>
      <c r="N22" s="354">
        <v>-464</v>
      </c>
      <c r="O22" s="354">
        <v>-496</v>
      </c>
      <c r="P22" s="354">
        <v>-456</v>
      </c>
      <c r="Q22" s="354">
        <v>-387</v>
      </c>
      <c r="R22" s="354">
        <v>-371</v>
      </c>
      <c r="S22" s="354">
        <v>-326</v>
      </c>
      <c r="T22" s="354">
        <v>-493</v>
      </c>
      <c r="U22" s="354">
        <v>-381</v>
      </c>
      <c r="V22" s="354">
        <v>-410</v>
      </c>
      <c r="W22" s="354">
        <v>-477</v>
      </c>
      <c r="X22" s="354">
        <v>-629</v>
      </c>
      <c r="Y22" s="354">
        <v>-393</v>
      </c>
      <c r="Z22" s="354">
        <v>-428</v>
      </c>
      <c r="AA22" s="354">
        <v>-422</v>
      </c>
      <c r="AB22" s="354">
        <v>-430</v>
      </c>
      <c r="AC22" s="354">
        <v>-313</v>
      </c>
      <c r="AD22" s="354">
        <v>-319</v>
      </c>
      <c r="AE22" s="354">
        <v>-333</v>
      </c>
      <c r="AF22" s="354">
        <v>-402</v>
      </c>
      <c r="AG22" s="354">
        <v>-456</v>
      </c>
      <c r="AH22" s="354">
        <v>-671</v>
      </c>
      <c r="AI22" s="354">
        <v>-493</v>
      </c>
      <c r="AJ22" s="354">
        <v>-1487</v>
      </c>
      <c r="AK22" s="354">
        <v>-373</v>
      </c>
      <c r="AL22" s="354">
        <v>-479</v>
      </c>
      <c r="AM22" s="354">
        <v>-432</v>
      </c>
      <c r="AN22" s="354">
        <v>-410</v>
      </c>
    </row>
    <row r="23" spans="1:40">
      <c r="A23" s="355" t="s">
        <v>291</v>
      </c>
      <c r="B23" s="356">
        <v>39304</v>
      </c>
      <c r="C23" s="357">
        <v>38849</v>
      </c>
      <c r="D23" s="357">
        <v>38559</v>
      </c>
      <c r="E23" s="357">
        <v>40474</v>
      </c>
      <c r="F23" s="357">
        <v>39349</v>
      </c>
      <c r="G23" s="357">
        <v>38362</v>
      </c>
      <c r="H23" s="357">
        <v>38452</v>
      </c>
      <c r="I23" s="357">
        <v>38039</v>
      </c>
      <c r="J23" s="357">
        <v>36929</v>
      </c>
      <c r="K23" s="357">
        <v>35930</v>
      </c>
      <c r="L23" s="357">
        <v>34729</v>
      </c>
      <c r="M23" s="357">
        <v>33557</v>
      </c>
      <c r="N23" s="357">
        <v>35303</v>
      </c>
      <c r="O23" s="357">
        <v>34737</v>
      </c>
      <c r="P23" s="357">
        <v>33999</v>
      </c>
      <c r="Q23" s="357">
        <v>34252</v>
      </c>
      <c r="R23" s="357">
        <v>33296</v>
      </c>
      <c r="S23" s="357">
        <v>33739</v>
      </c>
      <c r="T23" s="357">
        <v>32954</v>
      </c>
      <c r="U23" s="357">
        <v>32194</v>
      </c>
      <c r="V23" s="357">
        <v>32072</v>
      </c>
      <c r="W23" s="357">
        <v>31476</v>
      </c>
      <c r="X23" s="357">
        <v>30598</v>
      </c>
      <c r="Y23" s="357">
        <v>31655</v>
      </c>
      <c r="Z23" s="357">
        <v>30959</v>
      </c>
      <c r="AA23" s="357">
        <v>31258</v>
      </c>
      <c r="AB23" s="357">
        <v>31318</v>
      </c>
      <c r="AC23" s="357">
        <v>30948</v>
      </c>
      <c r="AD23" s="357">
        <v>30390</v>
      </c>
      <c r="AE23" s="357">
        <v>30961</v>
      </c>
      <c r="AF23" s="357">
        <v>30888</v>
      </c>
      <c r="AG23" s="357">
        <v>30741</v>
      </c>
      <c r="AH23" s="357">
        <v>29850</v>
      </c>
      <c r="AI23" s="357">
        <v>30365</v>
      </c>
      <c r="AJ23" s="357">
        <v>29008</v>
      </c>
      <c r="AK23" s="357">
        <v>30095</v>
      </c>
      <c r="AL23" s="357">
        <v>28897</v>
      </c>
      <c r="AM23" s="357">
        <v>28840</v>
      </c>
      <c r="AN23" s="357">
        <v>28694</v>
      </c>
    </row>
    <row r="24" spans="1:40">
      <c r="A24" s="273" t="s">
        <v>316</v>
      </c>
      <c r="B24" s="353">
        <v>4884</v>
      </c>
      <c r="C24" s="354">
        <v>4920</v>
      </c>
      <c r="D24" s="354">
        <v>4880</v>
      </c>
      <c r="E24" s="354">
        <v>4914</v>
      </c>
      <c r="F24" s="354">
        <v>4836</v>
      </c>
      <c r="G24" s="354">
        <v>4838</v>
      </c>
      <c r="H24" s="354">
        <v>4830</v>
      </c>
      <c r="I24" s="354">
        <v>3257</v>
      </c>
      <c r="J24" s="354">
        <v>3247</v>
      </c>
      <c r="K24" s="354">
        <v>3227</v>
      </c>
      <c r="L24" s="354">
        <v>3257</v>
      </c>
      <c r="M24" s="354">
        <v>3272</v>
      </c>
      <c r="N24" s="354">
        <v>3285</v>
      </c>
      <c r="O24" s="354">
        <v>3297</v>
      </c>
      <c r="P24" s="354">
        <v>3323</v>
      </c>
      <c r="Q24" s="354">
        <v>3329</v>
      </c>
      <c r="R24" s="354">
        <v>3334</v>
      </c>
      <c r="S24" s="354">
        <v>3338</v>
      </c>
      <c r="T24" s="354">
        <v>3380</v>
      </c>
      <c r="U24" s="354">
        <v>3539</v>
      </c>
      <c r="V24" s="354">
        <v>3461</v>
      </c>
      <c r="W24" s="354">
        <v>3475</v>
      </c>
      <c r="X24" s="354">
        <v>3397</v>
      </c>
      <c r="Y24" s="354">
        <v>3619</v>
      </c>
      <c r="Z24" s="354">
        <v>3579</v>
      </c>
      <c r="AA24" s="354">
        <v>3598</v>
      </c>
      <c r="AB24" s="354">
        <v>2906</v>
      </c>
      <c r="AC24" s="354">
        <v>3047</v>
      </c>
      <c r="AD24" s="354">
        <v>3041</v>
      </c>
      <c r="AE24" s="354">
        <v>3027</v>
      </c>
      <c r="AF24" s="354">
        <v>3042</v>
      </c>
      <c r="AG24" s="354">
        <v>3182</v>
      </c>
      <c r="AH24" s="354">
        <v>3201</v>
      </c>
      <c r="AI24" s="354">
        <v>2085</v>
      </c>
      <c r="AJ24" s="354">
        <v>2095</v>
      </c>
      <c r="AK24" s="354">
        <v>2181</v>
      </c>
      <c r="AL24" s="354">
        <v>2176</v>
      </c>
      <c r="AM24" s="354">
        <v>708</v>
      </c>
      <c r="AN24" s="354">
        <v>707</v>
      </c>
    </row>
    <row r="25" spans="1:40">
      <c r="A25" s="355" t="s">
        <v>292</v>
      </c>
      <c r="B25" s="356">
        <v>44188</v>
      </c>
      <c r="C25" s="357">
        <v>43769</v>
      </c>
      <c r="D25" s="357">
        <v>43439</v>
      </c>
      <c r="E25" s="357">
        <v>45388</v>
      </c>
      <c r="F25" s="357">
        <v>44185</v>
      </c>
      <c r="G25" s="357">
        <v>43200</v>
      </c>
      <c r="H25" s="357">
        <v>43282</v>
      </c>
      <c r="I25" s="357">
        <v>41296</v>
      </c>
      <c r="J25" s="357">
        <v>40176</v>
      </c>
      <c r="K25" s="357">
        <v>39157</v>
      </c>
      <c r="L25" s="357">
        <v>37986</v>
      </c>
      <c r="M25" s="357">
        <v>36829</v>
      </c>
      <c r="N25" s="357">
        <v>38588</v>
      </c>
      <c r="O25" s="357">
        <v>38034</v>
      </c>
      <c r="P25" s="357">
        <v>37322</v>
      </c>
      <c r="Q25" s="357">
        <v>37581</v>
      </c>
      <c r="R25" s="357">
        <v>36630</v>
      </c>
      <c r="S25" s="357">
        <v>37077</v>
      </c>
      <c r="T25" s="357">
        <v>36334</v>
      </c>
      <c r="U25" s="357">
        <v>35733</v>
      </c>
      <c r="V25" s="357">
        <v>35533</v>
      </c>
      <c r="W25" s="357">
        <v>34951</v>
      </c>
      <c r="X25" s="357">
        <v>33995</v>
      </c>
      <c r="Y25" s="357">
        <v>35274</v>
      </c>
      <c r="Z25" s="357">
        <v>34538</v>
      </c>
      <c r="AA25" s="357">
        <v>34856</v>
      </c>
      <c r="AB25" s="357">
        <v>34224</v>
      </c>
      <c r="AC25" s="357">
        <v>33995</v>
      </c>
      <c r="AD25" s="357">
        <v>33431</v>
      </c>
      <c r="AE25" s="357">
        <v>33988</v>
      </c>
      <c r="AF25" s="357">
        <v>33930</v>
      </c>
      <c r="AG25" s="357">
        <v>33923</v>
      </c>
      <c r="AH25" s="357">
        <v>33051</v>
      </c>
      <c r="AI25" s="357">
        <v>32450</v>
      </c>
      <c r="AJ25" s="357">
        <v>31103</v>
      </c>
      <c r="AK25" s="357">
        <v>32276</v>
      </c>
      <c r="AL25" s="357">
        <v>31073</v>
      </c>
      <c r="AM25" s="357">
        <v>29548</v>
      </c>
      <c r="AN25" s="357">
        <v>29401</v>
      </c>
    </row>
    <row r="26" spans="1:40">
      <c r="A26" s="273" t="s">
        <v>317</v>
      </c>
      <c r="B26" s="353">
        <v>11377</v>
      </c>
      <c r="C26" s="354">
        <v>7625</v>
      </c>
      <c r="D26" s="354">
        <v>7804</v>
      </c>
      <c r="E26" s="354">
        <v>7556</v>
      </c>
      <c r="F26" s="354">
        <v>7496</v>
      </c>
      <c r="G26" s="354">
        <v>7518</v>
      </c>
      <c r="H26" s="354">
        <v>7534</v>
      </c>
      <c r="I26" s="354">
        <v>6112</v>
      </c>
      <c r="J26" s="354">
        <v>6073</v>
      </c>
      <c r="K26" s="354">
        <v>6006</v>
      </c>
      <c r="L26" s="354">
        <v>6078</v>
      </c>
      <c r="M26" s="354">
        <v>6178</v>
      </c>
      <c r="N26" s="354">
        <v>6194</v>
      </c>
      <c r="O26" s="354">
        <v>5132</v>
      </c>
      <c r="P26" s="354">
        <v>5204</v>
      </c>
      <c r="Q26" s="354">
        <v>5275</v>
      </c>
      <c r="R26" s="354">
        <v>5280</v>
      </c>
      <c r="S26" s="354">
        <v>5297</v>
      </c>
      <c r="T26" s="354">
        <v>6180</v>
      </c>
      <c r="U26" s="354">
        <v>5334</v>
      </c>
      <c r="V26" s="354">
        <v>5315</v>
      </c>
      <c r="W26" s="354">
        <v>5341</v>
      </c>
      <c r="X26" s="354">
        <v>5328</v>
      </c>
      <c r="Y26" s="354">
        <v>3763</v>
      </c>
      <c r="Z26" s="354">
        <v>3757</v>
      </c>
      <c r="AA26" s="354">
        <v>3780</v>
      </c>
      <c r="AB26" s="354">
        <v>3805</v>
      </c>
      <c r="AC26" s="354">
        <v>3699</v>
      </c>
      <c r="AD26" s="354">
        <v>3705</v>
      </c>
      <c r="AE26" s="354">
        <v>3705</v>
      </c>
      <c r="AF26" s="354">
        <v>3451</v>
      </c>
      <c r="AG26" s="354">
        <v>3383</v>
      </c>
      <c r="AH26" s="354">
        <v>3399</v>
      </c>
      <c r="AI26" s="354">
        <v>3399</v>
      </c>
      <c r="AJ26" s="354">
        <v>1181</v>
      </c>
      <c r="AK26" s="354">
        <v>1078</v>
      </c>
      <c r="AL26" s="354">
        <v>1296</v>
      </c>
      <c r="AM26" s="354">
        <v>1335</v>
      </c>
      <c r="AN26" s="354">
        <v>768</v>
      </c>
    </row>
    <row r="27" spans="1:40" ht="15.75" thickBot="1">
      <c r="A27" s="270" t="s">
        <v>293</v>
      </c>
      <c r="B27" s="358">
        <v>55565</v>
      </c>
      <c r="C27" s="359">
        <v>51394</v>
      </c>
      <c r="D27" s="359">
        <v>51243</v>
      </c>
      <c r="E27" s="359">
        <v>52944</v>
      </c>
      <c r="F27" s="359">
        <v>51681</v>
      </c>
      <c r="G27" s="359">
        <v>50718</v>
      </c>
      <c r="H27" s="359">
        <v>50816</v>
      </c>
      <c r="I27" s="359">
        <v>47408</v>
      </c>
      <c r="J27" s="359">
        <v>46249</v>
      </c>
      <c r="K27" s="359">
        <v>45163</v>
      </c>
      <c r="L27" s="359">
        <v>44064</v>
      </c>
      <c r="M27" s="359">
        <v>43007</v>
      </c>
      <c r="N27" s="359">
        <v>44782</v>
      </c>
      <c r="O27" s="359">
        <v>43166</v>
      </c>
      <c r="P27" s="359">
        <v>42526</v>
      </c>
      <c r="Q27" s="359">
        <v>42856</v>
      </c>
      <c r="R27" s="359">
        <v>41910</v>
      </c>
      <c r="S27" s="359">
        <v>42374</v>
      </c>
      <c r="T27" s="359">
        <v>42514</v>
      </c>
      <c r="U27" s="359">
        <v>41067</v>
      </c>
      <c r="V27" s="359">
        <v>40848</v>
      </c>
      <c r="W27" s="359">
        <v>40292</v>
      </c>
      <c r="X27" s="359">
        <v>39323</v>
      </c>
      <c r="Y27" s="359">
        <v>39037</v>
      </c>
      <c r="Z27" s="359">
        <v>38295</v>
      </c>
      <c r="AA27" s="359">
        <v>38636</v>
      </c>
      <c r="AB27" s="359">
        <v>38029</v>
      </c>
      <c r="AC27" s="359">
        <v>37694</v>
      </c>
      <c r="AD27" s="359">
        <v>37136</v>
      </c>
      <c r="AE27" s="359">
        <v>37693</v>
      </c>
      <c r="AF27" s="359">
        <v>37381</v>
      </c>
      <c r="AG27" s="359">
        <v>37306</v>
      </c>
      <c r="AH27" s="359">
        <v>36450</v>
      </c>
      <c r="AI27" s="359">
        <v>35849</v>
      </c>
      <c r="AJ27" s="359">
        <v>32284</v>
      </c>
      <c r="AK27" s="359">
        <v>33354</v>
      </c>
      <c r="AL27" s="359">
        <v>32369</v>
      </c>
      <c r="AM27" s="359">
        <v>30883</v>
      </c>
      <c r="AN27" s="359">
        <v>30169</v>
      </c>
    </row>
    <row r="28" spans="1:40">
      <c r="A28" s="221"/>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row>
    <row r="29" spans="1:40" s="385" customFormat="1">
      <c r="A29" s="381" t="s">
        <v>84</v>
      </c>
      <c r="B29" s="381"/>
      <c r="C29" s="381"/>
      <c r="D29" s="381"/>
      <c r="E29" s="381"/>
      <c r="F29" s="381"/>
      <c r="G29" s="381"/>
      <c r="H29" s="381"/>
      <c r="I29" s="381"/>
      <c r="J29" s="381"/>
      <c r="K29" s="381"/>
      <c r="L29" s="381"/>
      <c r="M29" s="381"/>
      <c r="N29" s="381"/>
      <c r="O29" s="381"/>
      <c r="P29" s="381"/>
      <c r="Q29" s="381"/>
      <c r="R29" s="381"/>
      <c r="S29" s="381"/>
      <c r="T29" s="381"/>
      <c r="U29" s="381"/>
      <c r="V29" s="381"/>
      <c r="W29" s="381"/>
      <c r="X29" s="381"/>
      <c r="Y29" s="381"/>
      <c r="Z29" s="381"/>
      <c r="AA29" s="381"/>
      <c r="AB29" s="381"/>
      <c r="AC29" s="381"/>
      <c r="AD29" s="381"/>
      <c r="AE29" s="381"/>
      <c r="AF29" s="381"/>
      <c r="AG29" s="382"/>
      <c r="AH29" s="383"/>
      <c r="AI29" s="384"/>
      <c r="AJ29" s="384"/>
      <c r="AK29" s="384"/>
      <c r="AL29" s="384"/>
      <c r="AM29" s="384"/>
      <c r="AN29" s="384"/>
    </row>
    <row r="30" spans="1:40">
      <c r="A30" s="118"/>
      <c r="B30" s="118"/>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9"/>
      <c r="AH30" s="119"/>
      <c r="AI30" s="119"/>
      <c r="AJ30" s="119"/>
      <c r="AK30" s="119"/>
      <c r="AL30" s="119"/>
      <c r="AM30" s="119"/>
      <c r="AN30" s="119"/>
    </row>
    <row r="31" spans="1:40">
      <c r="A31" s="113"/>
      <c r="B31" s="120" t="s">
        <v>324</v>
      </c>
      <c r="C31" s="111" t="s">
        <v>287</v>
      </c>
      <c r="D31" s="111" t="s">
        <v>280</v>
      </c>
      <c r="E31" s="111" t="s">
        <v>277</v>
      </c>
      <c r="F31" s="111" t="s">
        <v>242</v>
      </c>
      <c r="G31" s="111" t="s">
        <v>234</v>
      </c>
      <c r="H31" s="111" t="s">
        <v>230</v>
      </c>
      <c r="I31" s="111" t="s">
        <v>228</v>
      </c>
      <c r="J31" s="111" t="s">
        <v>225</v>
      </c>
      <c r="K31" s="111" t="s">
        <v>224</v>
      </c>
      <c r="L31" s="111" t="s">
        <v>213</v>
      </c>
      <c r="M31" s="111" t="s">
        <v>202</v>
      </c>
      <c r="N31" s="111" t="s">
        <v>197</v>
      </c>
      <c r="O31" s="111" t="s">
        <v>190</v>
      </c>
      <c r="P31" s="111" t="s">
        <v>186</v>
      </c>
      <c r="Q31" s="111" t="s">
        <v>185</v>
      </c>
      <c r="R31" s="111" t="s">
        <v>184</v>
      </c>
      <c r="S31" s="111" t="s">
        <v>170</v>
      </c>
      <c r="T31" s="111" t="s">
        <v>165</v>
      </c>
      <c r="U31" s="111" t="s">
        <v>125</v>
      </c>
      <c r="V31" s="111" t="s">
        <v>108</v>
      </c>
      <c r="W31" s="111" t="s">
        <v>104</v>
      </c>
      <c r="X31" s="111" t="s">
        <v>100</v>
      </c>
      <c r="Y31" s="111" t="s">
        <v>78</v>
      </c>
      <c r="Z31" s="111" t="s">
        <v>76</v>
      </c>
      <c r="AA31" s="111" t="s">
        <v>75</v>
      </c>
      <c r="AB31" s="111" t="s">
        <v>73</v>
      </c>
      <c r="AC31" s="111" t="s">
        <v>72</v>
      </c>
      <c r="AD31" s="111" t="s">
        <v>71</v>
      </c>
      <c r="AE31" s="111" t="s">
        <v>66</v>
      </c>
      <c r="AF31" s="111" t="s">
        <v>58</v>
      </c>
      <c r="AG31" s="111" t="s">
        <v>39</v>
      </c>
      <c r="AH31" s="111" t="s">
        <v>38</v>
      </c>
      <c r="AI31" s="111" t="s">
        <v>37</v>
      </c>
      <c r="AJ31" s="111" t="s">
        <v>36</v>
      </c>
      <c r="AK31" s="111" t="s">
        <v>35</v>
      </c>
      <c r="AL31" s="111" t="s">
        <v>56</v>
      </c>
      <c r="AM31" s="111" t="s">
        <v>55</v>
      </c>
      <c r="AN31" s="111" t="s">
        <v>57</v>
      </c>
    </row>
    <row r="32" spans="1:40">
      <c r="A32" s="125" t="s">
        <v>81</v>
      </c>
      <c r="B32" s="126">
        <v>207810</v>
      </c>
      <c r="C32" s="127">
        <v>206560</v>
      </c>
      <c r="D32" s="127">
        <v>212667</v>
      </c>
      <c r="E32" s="127">
        <v>198904</v>
      </c>
      <c r="F32" s="127">
        <v>199129</v>
      </c>
      <c r="G32" s="127">
        <v>199851</v>
      </c>
      <c r="H32" s="127">
        <v>198992</v>
      </c>
      <c r="I32" s="127">
        <v>197866</v>
      </c>
      <c r="J32" s="127">
        <v>195086</v>
      </c>
      <c r="K32" s="127">
        <v>195469</v>
      </c>
      <c r="L32" s="127">
        <v>195866</v>
      </c>
      <c r="M32" s="127">
        <v>195379</v>
      </c>
      <c r="N32" s="127">
        <v>167006</v>
      </c>
      <c r="O32" s="127">
        <v>170486</v>
      </c>
      <c r="P32" s="127">
        <v>172794</v>
      </c>
      <c r="Q32" s="127">
        <v>163154</v>
      </c>
      <c r="R32" s="127">
        <v>159829</v>
      </c>
      <c r="S32" s="127">
        <v>159669</v>
      </c>
      <c r="T32" s="127">
        <v>157235</v>
      </c>
      <c r="U32" s="127">
        <v>154452</v>
      </c>
      <c r="V32" s="127">
        <v>155967</v>
      </c>
      <c r="W32" s="127">
        <v>156307</v>
      </c>
      <c r="X32" s="127">
        <v>156146</v>
      </c>
      <c r="Y32" s="127">
        <v>153912</v>
      </c>
      <c r="Z32" s="127">
        <v>161598</v>
      </c>
      <c r="AA32" s="127">
        <v>161749</v>
      </c>
      <c r="AB32" s="127">
        <v>159747</v>
      </c>
      <c r="AC32" s="127">
        <v>158390</v>
      </c>
      <c r="AD32" s="127">
        <v>152502</v>
      </c>
      <c r="AE32" s="127">
        <v>153463</v>
      </c>
      <c r="AF32" s="127">
        <v>154634</v>
      </c>
      <c r="AG32" s="127">
        <v>149906</v>
      </c>
      <c r="AH32" s="127">
        <v>148145</v>
      </c>
      <c r="AI32" s="127">
        <v>145875</v>
      </c>
      <c r="AJ32" s="127">
        <v>143538</v>
      </c>
      <c r="AK32" s="127">
        <v>140577</v>
      </c>
      <c r="AL32" s="127">
        <v>141627</v>
      </c>
      <c r="AM32" s="127">
        <v>143301</v>
      </c>
      <c r="AN32" s="127">
        <v>141299</v>
      </c>
    </row>
    <row r="33" spans="1:40">
      <c r="A33" s="125" t="s">
        <v>82</v>
      </c>
      <c r="B33" s="126">
        <v>9483</v>
      </c>
      <c r="C33" s="127">
        <v>9201</v>
      </c>
      <c r="D33" s="127">
        <v>9451</v>
      </c>
      <c r="E33" s="127">
        <v>9437</v>
      </c>
      <c r="F33" s="127">
        <v>8543</v>
      </c>
      <c r="G33" s="127">
        <v>10159</v>
      </c>
      <c r="H33" s="127">
        <v>10780</v>
      </c>
      <c r="I33" s="127">
        <v>9827</v>
      </c>
      <c r="J33" s="127">
        <v>8605</v>
      </c>
      <c r="K33" s="127">
        <v>9381</v>
      </c>
      <c r="L33" s="127">
        <v>11539</v>
      </c>
      <c r="M33" s="127">
        <v>8381</v>
      </c>
      <c r="N33" s="127">
        <v>8404</v>
      </c>
      <c r="O33" s="127">
        <v>9201</v>
      </c>
      <c r="P33" s="127">
        <v>9707</v>
      </c>
      <c r="Q33" s="127">
        <v>10723</v>
      </c>
      <c r="R33" s="127">
        <v>10968</v>
      </c>
      <c r="S33" s="127">
        <v>10400</v>
      </c>
      <c r="T33" s="127">
        <v>11797</v>
      </c>
      <c r="U33" s="127">
        <v>10294</v>
      </c>
      <c r="V33" s="127">
        <v>12590</v>
      </c>
      <c r="W33" s="127">
        <v>10707</v>
      </c>
      <c r="X33" s="127">
        <v>12031</v>
      </c>
      <c r="Y33" s="127">
        <v>11606</v>
      </c>
      <c r="Z33" s="127">
        <v>12141</v>
      </c>
      <c r="AA33" s="127">
        <v>17432</v>
      </c>
      <c r="AB33" s="127">
        <v>13530</v>
      </c>
      <c r="AC33" s="127">
        <v>13156</v>
      </c>
      <c r="AD33" s="127">
        <v>13541</v>
      </c>
      <c r="AE33" s="127">
        <v>14613</v>
      </c>
      <c r="AF33" s="127">
        <v>15313</v>
      </c>
      <c r="AG33" s="127">
        <v>21355</v>
      </c>
      <c r="AH33" s="127">
        <v>19240</v>
      </c>
      <c r="AI33" s="127">
        <v>21840</v>
      </c>
      <c r="AJ33" s="127">
        <v>23003</v>
      </c>
      <c r="AK33" s="127">
        <v>24586</v>
      </c>
      <c r="AL33" s="127">
        <v>23228</v>
      </c>
      <c r="AM33" s="127">
        <v>21738</v>
      </c>
      <c r="AN33" s="127">
        <v>22160</v>
      </c>
    </row>
    <row r="34" spans="1:40">
      <c r="A34" s="114" t="s">
        <v>83</v>
      </c>
      <c r="B34" s="115">
        <v>24619</v>
      </c>
      <c r="C34" s="116">
        <v>23122</v>
      </c>
      <c r="D34" s="116">
        <v>23132</v>
      </c>
      <c r="E34" s="116">
        <v>21178</v>
      </c>
      <c r="F34" s="116">
        <v>21178</v>
      </c>
      <c r="G34" s="116">
        <v>21178</v>
      </c>
      <c r="H34" s="116">
        <v>21178</v>
      </c>
      <c r="I34" s="116">
        <v>17827</v>
      </c>
      <c r="J34" s="116">
        <v>17675</v>
      </c>
      <c r="K34" s="116">
        <v>17675</v>
      </c>
      <c r="L34" s="116">
        <v>17675</v>
      </c>
      <c r="M34" s="116">
        <v>17161</v>
      </c>
      <c r="N34" s="116">
        <v>14634</v>
      </c>
      <c r="O34" s="116">
        <v>14634</v>
      </c>
      <c r="P34" s="116">
        <v>14634</v>
      </c>
      <c r="Q34" s="116">
        <v>14304</v>
      </c>
      <c r="R34" s="116">
        <v>14304</v>
      </c>
      <c r="S34" s="116">
        <v>14304</v>
      </c>
      <c r="T34" s="116">
        <v>14304</v>
      </c>
      <c r="U34" s="116">
        <v>14680</v>
      </c>
      <c r="V34" s="116">
        <v>14680</v>
      </c>
      <c r="W34" s="116">
        <v>14680</v>
      </c>
      <c r="X34" s="116">
        <v>14680</v>
      </c>
      <c r="Y34" s="116">
        <v>15930</v>
      </c>
      <c r="Z34" s="116">
        <v>15930</v>
      </c>
      <c r="AA34" s="116">
        <v>15930</v>
      </c>
      <c r="AB34" s="116">
        <v>15930</v>
      </c>
      <c r="AC34" s="116">
        <v>16887</v>
      </c>
      <c r="AD34" s="116">
        <v>16887</v>
      </c>
      <c r="AE34" s="116">
        <v>16887</v>
      </c>
      <c r="AF34" s="116">
        <v>16887</v>
      </c>
      <c r="AG34" s="116">
        <v>16737</v>
      </c>
      <c r="AH34" s="116">
        <v>16737</v>
      </c>
      <c r="AI34" s="116">
        <v>16737</v>
      </c>
      <c r="AJ34" s="116">
        <v>16737</v>
      </c>
      <c r="AK34" s="116">
        <v>17032</v>
      </c>
      <c r="AL34" s="117">
        <v>17032</v>
      </c>
      <c r="AM34" s="117">
        <v>17032</v>
      </c>
      <c r="AN34" s="117">
        <v>17032</v>
      </c>
    </row>
    <row r="35" spans="1:40" ht="15.75" thickBot="1">
      <c r="A35" s="131" t="s">
        <v>89</v>
      </c>
      <c r="B35" s="393">
        <v>241912</v>
      </c>
      <c r="C35" s="392">
        <v>238883</v>
      </c>
      <c r="D35" s="392">
        <v>245250</v>
      </c>
      <c r="E35" s="132">
        <v>229519</v>
      </c>
      <c r="F35" s="132">
        <v>228850</v>
      </c>
      <c r="G35" s="132">
        <v>231188</v>
      </c>
      <c r="H35" s="132">
        <v>230950</v>
      </c>
      <c r="I35" s="132">
        <v>225520</v>
      </c>
      <c r="J35" s="132">
        <v>221366</v>
      </c>
      <c r="K35" s="132">
        <v>222525</v>
      </c>
      <c r="L35" s="132">
        <v>225080</v>
      </c>
      <c r="M35" s="132">
        <v>220921</v>
      </c>
      <c r="N35" s="132">
        <v>190044</v>
      </c>
      <c r="O35" s="132">
        <v>194321</v>
      </c>
      <c r="P35" s="132">
        <v>197135</v>
      </c>
      <c r="Q35" s="132">
        <v>188181</v>
      </c>
      <c r="R35" s="132">
        <v>185101</v>
      </c>
      <c r="S35" s="132">
        <v>184373</v>
      </c>
      <c r="T35" s="132">
        <v>183336</v>
      </c>
      <c r="U35" s="132">
        <v>179426</v>
      </c>
      <c r="V35" s="132">
        <v>183237</v>
      </c>
      <c r="W35" s="132">
        <v>181694</v>
      </c>
      <c r="X35" s="132">
        <v>182857</v>
      </c>
      <c r="Y35" s="132">
        <v>181448</v>
      </c>
      <c r="Z35" s="132">
        <v>189669</v>
      </c>
      <c r="AA35" s="132">
        <v>195111</v>
      </c>
      <c r="AB35" s="132">
        <v>189207</v>
      </c>
      <c r="AC35" s="132">
        <v>188433</v>
      </c>
      <c r="AD35" s="132">
        <v>182930</v>
      </c>
      <c r="AE35" s="132">
        <v>184963</v>
      </c>
      <c r="AF35" s="132">
        <v>186834</v>
      </c>
      <c r="AG35" s="132">
        <v>187998</v>
      </c>
      <c r="AH35" s="132">
        <v>184122</v>
      </c>
      <c r="AI35" s="132">
        <v>184452</v>
      </c>
      <c r="AJ35" s="132">
        <v>183278</v>
      </c>
      <c r="AK35" s="132">
        <v>182195</v>
      </c>
      <c r="AL35" s="133">
        <v>181887</v>
      </c>
      <c r="AM35" s="133">
        <v>182071</v>
      </c>
      <c r="AN35" s="133">
        <v>180491</v>
      </c>
    </row>
    <row r="36" spans="1:40">
      <c r="A36" s="380" t="s">
        <v>313</v>
      </c>
      <c r="B36" s="379"/>
      <c r="C36" s="377"/>
      <c r="D36" s="377"/>
      <c r="E36" s="377"/>
      <c r="F36" s="377"/>
      <c r="G36" s="377"/>
      <c r="H36" s="377"/>
      <c r="I36" s="377"/>
      <c r="J36" s="377"/>
      <c r="K36" s="377"/>
      <c r="L36" s="377"/>
      <c r="M36" s="377"/>
      <c r="N36" s="377"/>
      <c r="O36" s="377"/>
      <c r="P36" s="377"/>
      <c r="Q36" s="377"/>
      <c r="R36" s="377"/>
      <c r="S36" s="377"/>
      <c r="T36" s="377"/>
      <c r="U36" s="377"/>
      <c r="V36" s="377"/>
      <c r="W36" s="377"/>
      <c r="X36" s="377"/>
      <c r="Y36" s="377"/>
      <c r="Z36" s="377"/>
      <c r="AA36" s="377"/>
      <c r="AB36" s="377"/>
      <c r="AC36" s="377"/>
      <c r="AD36" s="377"/>
      <c r="AE36" s="377"/>
      <c r="AF36" s="377"/>
      <c r="AG36" s="377"/>
      <c r="AH36" s="377"/>
      <c r="AI36" s="377"/>
      <c r="AJ36" s="377"/>
      <c r="AK36" s="377"/>
      <c r="AL36" s="378"/>
      <c r="AM36" s="378"/>
      <c r="AN36" s="378"/>
    </row>
    <row r="37" spans="1:40">
      <c r="A37" s="380"/>
      <c r="B37" s="379"/>
      <c r="C37" s="377"/>
      <c r="D37" s="377"/>
      <c r="E37" s="377"/>
      <c r="F37" s="377"/>
      <c r="G37" s="377"/>
      <c r="H37" s="377"/>
      <c r="I37" s="377"/>
      <c r="J37" s="377"/>
      <c r="K37" s="377"/>
      <c r="L37" s="377"/>
      <c r="M37" s="377"/>
      <c r="N37" s="377"/>
      <c r="O37" s="377"/>
      <c r="P37" s="377"/>
      <c r="Q37" s="377"/>
      <c r="R37" s="377"/>
      <c r="S37" s="377"/>
      <c r="T37" s="377"/>
      <c r="U37" s="377"/>
      <c r="V37" s="377"/>
      <c r="W37" s="377"/>
      <c r="X37" s="377"/>
      <c r="Y37" s="377"/>
      <c r="Z37" s="377"/>
      <c r="AA37" s="377"/>
      <c r="AB37" s="377"/>
      <c r="AC37" s="377"/>
      <c r="AD37" s="377"/>
      <c r="AE37" s="377"/>
      <c r="AF37" s="377"/>
      <c r="AG37" s="377"/>
      <c r="AH37" s="377"/>
      <c r="AI37" s="377"/>
      <c r="AJ37" s="377"/>
      <c r="AK37" s="377"/>
      <c r="AL37" s="378"/>
      <c r="AM37" s="378"/>
      <c r="AN37" s="378"/>
    </row>
    <row r="38" spans="1:40" s="387" customFormat="1">
      <c r="A38" s="261" t="s">
        <v>299</v>
      </c>
      <c r="B38" s="261"/>
      <c r="C38" s="261"/>
      <c r="D38" s="261"/>
      <c r="E38" s="261"/>
      <c r="F38" s="261"/>
      <c r="G38" s="261"/>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261"/>
      <c r="AG38" s="383"/>
      <c r="AH38" s="383"/>
      <c r="AI38" s="386"/>
      <c r="AJ38" s="386"/>
      <c r="AK38" s="386"/>
      <c r="AL38" s="386"/>
      <c r="AM38" s="386"/>
      <c r="AN38" s="386"/>
    </row>
    <row r="39" spans="1:40" s="242" customFormat="1">
      <c r="A39" s="348"/>
      <c r="B39" s="348"/>
      <c r="C39" s="348"/>
      <c r="D39" s="348"/>
      <c r="E39" s="348"/>
      <c r="F39" s="348"/>
      <c r="G39" s="348"/>
      <c r="H39" s="348"/>
      <c r="I39" s="348"/>
      <c r="J39" s="348"/>
      <c r="K39" s="348"/>
      <c r="L39" s="348"/>
      <c r="M39" s="348"/>
      <c r="N39" s="348"/>
      <c r="O39" s="348"/>
      <c r="P39" s="348"/>
      <c r="Q39" s="348"/>
      <c r="R39" s="348"/>
      <c r="S39" s="348"/>
      <c r="T39" s="348"/>
      <c r="U39" s="348"/>
      <c r="V39" s="348"/>
      <c r="W39" s="348"/>
      <c r="X39" s="348"/>
      <c r="Y39" s="348"/>
      <c r="Z39" s="348"/>
      <c r="AA39" s="348"/>
      <c r="AB39" s="348"/>
      <c r="AC39" s="348"/>
      <c r="AD39" s="348"/>
      <c r="AE39" s="348"/>
      <c r="AF39" s="348"/>
      <c r="AG39" s="349"/>
      <c r="AH39" s="349"/>
      <c r="AI39" s="349"/>
      <c r="AJ39" s="349"/>
      <c r="AK39" s="349"/>
      <c r="AL39" s="349"/>
      <c r="AM39" s="349"/>
      <c r="AN39" s="349"/>
    </row>
    <row r="40" spans="1:40" s="242" customFormat="1">
      <c r="A40" s="276"/>
      <c r="B40" s="327" t="s">
        <v>324</v>
      </c>
      <c r="C40" s="350" t="s">
        <v>287</v>
      </c>
      <c r="D40" s="350" t="s">
        <v>280</v>
      </c>
      <c r="E40" s="350" t="s">
        <v>277</v>
      </c>
      <c r="F40" s="350" t="s">
        <v>242</v>
      </c>
      <c r="G40" s="350" t="s">
        <v>234</v>
      </c>
      <c r="H40" s="350" t="s">
        <v>230</v>
      </c>
      <c r="I40" s="350" t="s">
        <v>228</v>
      </c>
      <c r="J40" s="350" t="s">
        <v>225</v>
      </c>
      <c r="K40" s="350" t="s">
        <v>224</v>
      </c>
      <c r="L40" s="350" t="s">
        <v>213</v>
      </c>
      <c r="M40" s="350" t="s">
        <v>202</v>
      </c>
      <c r="N40" s="350" t="s">
        <v>197</v>
      </c>
      <c r="O40" s="350" t="s">
        <v>190</v>
      </c>
      <c r="P40" s="350" t="s">
        <v>186</v>
      </c>
      <c r="Q40" s="350" t="s">
        <v>185</v>
      </c>
      <c r="R40" s="350" t="s">
        <v>184</v>
      </c>
      <c r="S40" s="350" t="s">
        <v>170</v>
      </c>
      <c r="T40" s="350" t="s">
        <v>165</v>
      </c>
      <c r="U40" s="350" t="s">
        <v>125</v>
      </c>
      <c r="V40" s="350" t="s">
        <v>108</v>
      </c>
      <c r="W40" s="350" t="s">
        <v>104</v>
      </c>
      <c r="X40" s="350" t="s">
        <v>100</v>
      </c>
      <c r="Y40" s="350" t="s">
        <v>78</v>
      </c>
      <c r="Z40" s="350" t="s">
        <v>76</v>
      </c>
      <c r="AA40" s="350" t="s">
        <v>75</v>
      </c>
      <c r="AB40" s="350" t="s">
        <v>73</v>
      </c>
      <c r="AC40" s="350" t="s">
        <v>72</v>
      </c>
      <c r="AD40" s="350" t="s">
        <v>71</v>
      </c>
      <c r="AE40" s="350" t="s">
        <v>66</v>
      </c>
      <c r="AF40" s="350" t="s">
        <v>58</v>
      </c>
      <c r="AG40" s="350" t="s">
        <v>39</v>
      </c>
      <c r="AH40" s="350" t="s">
        <v>38</v>
      </c>
      <c r="AI40" s="350" t="s">
        <v>37</v>
      </c>
      <c r="AJ40" s="350" t="s">
        <v>36</v>
      </c>
      <c r="AK40" s="350" t="s">
        <v>35</v>
      </c>
      <c r="AL40" s="350" t="s">
        <v>56</v>
      </c>
      <c r="AM40" s="350" t="s">
        <v>55</v>
      </c>
      <c r="AN40" s="350" t="s">
        <v>57</v>
      </c>
    </row>
    <row r="41" spans="1:40" s="362" customFormat="1" ht="15" customHeight="1">
      <c r="A41" s="276" t="s">
        <v>300</v>
      </c>
      <c r="B41" s="360">
        <v>4.5</v>
      </c>
      <c r="C41" s="361">
        <v>4.5</v>
      </c>
      <c r="D41" s="361">
        <v>4.5</v>
      </c>
      <c r="E41" s="361">
        <v>4.5</v>
      </c>
      <c r="F41" s="361">
        <v>4.5</v>
      </c>
      <c r="G41" s="361">
        <v>4.5</v>
      </c>
      <c r="H41" s="361">
        <v>4.5</v>
      </c>
      <c r="I41" s="361">
        <v>4.5</v>
      </c>
      <c r="J41" s="361">
        <v>4.5</v>
      </c>
      <c r="K41" s="361">
        <v>4.5</v>
      </c>
      <c r="L41" s="361">
        <v>4.5</v>
      </c>
      <c r="M41" s="361">
        <v>4.5</v>
      </c>
      <c r="N41" s="361">
        <v>4.5</v>
      </c>
      <c r="O41" s="361">
        <v>4.5</v>
      </c>
      <c r="P41" s="361">
        <v>4.5</v>
      </c>
      <c r="Q41" s="361">
        <v>4.5</v>
      </c>
      <c r="R41" s="361">
        <v>4.5</v>
      </c>
      <c r="S41" s="361">
        <v>4.5</v>
      </c>
      <c r="T41" s="361">
        <v>4.5</v>
      </c>
      <c r="U41" s="361">
        <v>4.5</v>
      </c>
      <c r="V41" s="361">
        <v>4.5</v>
      </c>
      <c r="W41" s="361">
        <v>4.5</v>
      </c>
      <c r="X41" s="361">
        <v>4.5</v>
      </c>
      <c r="Y41" s="361">
        <v>4.5</v>
      </c>
      <c r="Z41" s="361">
        <v>4.5</v>
      </c>
      <c r="AA41" s="361">
        <v>4.5</v>
      </c>
      <c r="AB41" s="361">
        <v>4.5</v>
      </c>
      <c r="AC41" s="361">
        <v>4.5</v>
      </c>
      <c r="AD41" s="361">
        <v>4.5</v>
      </c>
      <c r="AE41" s="361">
        <v>4.5</v>
      </c>
      <c r="AF41" s="361">
        <v>4.5</v>
      </c>
      <c r="AG41" s="361">
        <v>4.5</v>
      </c>
      <c r="AH41" s="361">
        <v>4.5</v>
      </c>
      <c r="AI41" s="361">
        <v>4.5</v>
      </c>
      <c r="AJ41" s="361">
        <v>4.5</v>
      </c>
      <c r="AK41" s="361">
        <v>4.5</v>
      </c>
      <c r="AL41" s="361">
        <v>4.5</v>
      </c>
      <c r="AM41" s="361">
        <v>4.5</v>
      </c>
      <c r="AN41" s="361">
        <v>4.5</v>
      </c>
    </row>
    <row r="42" spans="1:40" s="362" customFormat="1" ht="15" customHeight="1">
      <c r="A42" s="276" t="s">
        <v>301</v>
      </c>
      <c r="B42" s="363">
        <v>1.7</v>
      </c>
      <c r="C42" s="364">
        <v>1.7</v>
      </c>
      <c r="D42" s="364">
        <v>1.7</v>
      </c>
      <c r="E42" s="364">
        <v>1.9</v>
      </c>
      <c r="F42" s="364">
        <v>1.9</v>
      </c>
      <c r="G42" s="364">
        <v>1.8</v>
      </c>
      <c r="H42" s="364">
        <v>1.8</v>
      </c>
      <c r="I42" s="364">
        <v>1.8</v>
      </c>
      <c r="J42" s="364">
        <v>1.8</v>
      </c>
      <c r="K42" s="364">
        <v>1.8</v>
      </c>
      <c r="L42" s="364">
        <v>1.7</v>
      </c>
      <c r="M42" s="364">
        <v>1.6</v>
      </c>
      <c r="N42" s="364">
        <v>1.8</v>
      </c>
      <c r="O42" s="364">
        <v>1.8</v>
      </c>
      <c r="P42" s="364">
        <v>1.5</v>
      </c>
      <c r="Q42" s="364">
        <v>1.8</v>
      </c>
      <c r="R42" s="364">
        <v>1.8</v>
      </c>
      <c r="S42" s="364">
        <v>1.9</v>
      </c>
      <c r="T42" s="364">
        <v>2.1</v>
      </c>
      <c r="U42" s="364">
        <v>2.1</v>
      </c>
      <c r="V42" s="364">
        <v>1.9</v>
      </c>
      <c r="W42" s="364">
        <v>1.8</v>
      </c>
      <c r="X42" s="364">
        <v>1.7</v>
      </c>
      <c r="Y42" s="364">
        <v>1.8</v>
      </c>
      <c r="Z42" s="364">
        <v>1.7</v>
      </c>
      <c r="AA42" s="364">
        <v>1.5</v>
      </c>
      <c r="AB42" s="364">
        <v>1.6</v>
      </c>
      <c r="AC42" s="364">
        <v>1.6</v>
      </c>
      <c r="AD42" s="364">
        <v>1.3</v>
      </c>
      <c r="AE42" s="364">
        <v>1.2</v>
      </c>
      <c r="AF42" s="364">
        <v>1.2</v>
      </c>
      <c r="AG42" s="364">
        <v>1.2</v>
      </c>
      <c r="AH42" s="364">
        <v>1.3</v>
      </c>
      <c r="AI42" s="364">
        <v>1.1000000000000001</v>
      </c>
      <c r="AJ42" s="364">
        <v>1.1000000000000001</v>
      </c>
      <c r="AK42" s="364">
        <v>1.1000000000000001</v>
      </c>
      <c r="AL42" s="364">
        <v>1.2</v>
      </c>
      <c r="AM42" s="364">
        <v>1.3</v>
      </c>
      <c r="AN42" s="364">
        <v>1.3</v>
      </c>
    </row>
    <row r="43" spans="1:40" s="362" customFormat="1" ht="15" customHeight="1">
      <c r="A43" s="276" t="s">
        <v>302</v>
      </c>
      <c r="B43" s="363">
        <v>1.5</v>
      </c>
      <c r="C43" s="364">
        <v>1.5</v>
      </c>
      <c r="D43" s="364">
        <v>1.5</v>
      </c>
      <c r="E43" s="364">
        <v>1.5</v>
      </c>
      <c r="F43" s="364">
        <v>1.5</v>
      </c>
      <c r="G43" s="364">
        <v>1.5</v>
      </c>
      <c r="H43" s="364">
        <v>1.5</v>
      </c>
      <c r="I43" s="364">
        <v>1.5</v>
      </c>
      <c r="J43" s="364">
        <v>1.5</v>
      </c>
      <c r="K43" s="364">
        <v>1.5</v>
      </c>
      <c r="L43" s="364">
        <v>1.5</v>
      </c>
      <c r="M43" s="364">
        <v>1.5</v>
      </c>
      <c r="N43" s="364">
        <v>1.5</v>
      </c>
      <c r="O43" s="364">
        <v>1.5</v>
      </c>
      <c r="P43" s="364">
        <v>1.5</v>
      </c>
      <c r="Q43" s="364">
        <v>1.5</v>
      </c>
      <c r="R43" s="364">
        <v>1.5</v>
      </c>
      <c r="S43" s="364">
        <v>1.5</v>
      </c>
      <c r="T43" s="364">
        <v>1.5</v>
      </c>
      <c r="U43" s="364">
        <v>1.5</v>
      </c>
      <c r="V43" s="364">
        <v>1.5</v>
      </c>
      <c r="W43" s="364">
        <v>1.5</v>
      </c>
      <c r="X43" s="364">
        <v>1.5</v>
      </c>
      <c r="Y43" s="364">
        <v>1.5</v>
      </c>
      <c r="Z43" s="364">
        <v>1.5</v>
      </c>
      <c r="AA43" s="364">
        <v>1.5</v>
      </c>
      <c r="AB43" s="364">
        <v>1.5</v>
      </c>
      <c r="AC43" s="364">
        <v>1.2</v>
      </c>
      <c r="AD43" s="364">
        <v>1.2</v>
      </c>
      <c r="AE43" s="364">
        <v>1.2</v>
      </c>
      <c r="AF43" s="364">
        <v>1.2</v>
      </c>
      <c r="AG43" s="364">
        <v>0.9</v>
      </c>
      <c r="AH43" s="364">
        <v>0.9</v>
      </c>
      <c r="AI43" s="364">
        <v>0.9</v>
      </c>
      <c r="AJ43" s="364">
        <v>0.9</v>
      </c>
      <c r="AK43" s="364">
        <v>0.6</v>
      </c>
      <c r="AL43" s="364">
        <v>0.6</v>
      </c>
      <c r="AM43" s="364">
        <v>0.6</v>
      </c>
      <c r="AN43" s="364">
        <v>0.6</v>
      </c>
    </row>
    <row r="44" spans="1:40" s="362" customFormat="1" ht="15" customHeight="1">
      <c r="A44" s="276" t="s">
        <v>303</v>
      </c>
      <c r="B44" s="363">
        <v>2.5</v>
      </c>
      <c r="C44" s="364">
        <v>2.5</v>
      </c>
      <c r="D44" s="364">
        <v>2.5</v>
      </c>
      <c r="E44" s="364">
        <v>2.5</v>
      </c>
      <c r="F44" s="364">
        <v>2.5</v>
      </c>
      <c r="G44" s="364">
        <v>2.5</v>
      </c>
      <c r="H44" s="364">
        <v>2.5</v>
      </c>
      <c r="I44" s="364">
        <v>2.5</v>
      </c>
      <c r="J44" s="364">
        <v>2.5</v>
      </c>
      <c r="K44" s="364">
        <v>2.5</v>
      </c>
      <c r="L44" s="364">
        <v>2.5</v>
      </c>
      <c r="M44" s="364">
        <v>2.5</v>
      </c>
      <c r="N44" s="364">
        <v>2.5</v>
      </c>
      <c r="O44" s="364">
        <v>2.5</v>
      </c>
      <c r="P44" s="364">
        <v>2.5</v>
      </c>
      <c r="Q44" s="364">
        <v>2.5</v>
      </c>
      <c r="R44" s="364">
        <v>2.5</v>
      </c>
      <c r="S44" s="364">
        <v>2.5</v>
      </c>
      <c r="T44" s="364">
        <v>2.5</v>
      </c>
      <c r="U44" s="364">
        <v>2.5</v>
      </c>
      <c r="V44" s="364">
        <v>2.5</v>
      </c>
      <c r="W44" s="364">
        <v>2.5</v>
      </c>
      <c r="X44" s="364">
        <v>2.5</v>
      </c>
      <c r="Y44" s="364">
        <v>2.5</v>
      </c>
      <c r="Z44" s="364">
        <v>2.5</v>
      </c>
      <c r="AA44" s="364">
        <v>2.5</v>
      </c>
      <c r="AB44" s="364">
        <v>2.5</v>
      </c>
      <c r="AC44" s="364">
        <v>1.9</v>
      </c>
      <c r="AD44" s="364">
        <v>1.9</v>
      </c>
      <c r="AE44" s="364">
        <v>1.9</v>
      </c>
      <c r="AF44" s="364">
        <v>1.9</v>
      </c>
      <c r="AG44" s="364">
        <v>1.3</v>
      </c>
      <c r="AH44" s="364">
        <v>1.3</v>
      </c>
      <c r="AI44" s="364">
        <v>1.3</v>
      </c>
      <c r="AJ44" s="364">
        <v>1.3</v>
      </c>
      <c r="AK44" s="364">
        <v>0.6</v>
      </c>
      <c r="AL44" s="364">
        <v>0.6</v>
      </c>
      <c r="AM44" s="364">
        <v>0.6</v>
      </c>
      <c r="AN44" s="364">
        <v>0.6</v>
      </c>
    </row>
    <row r="45" spans="1:40" s="362" customFormat="1" ht="15" customHeight="1">
      <c r="A45" s="267" t="s">
        <v>304</v>
      </c>
      <c r="B45" s="363">
        <v>2.4</v>
      </c>
      <c r="C45" s="364">
        <v>2.4</v>
      </c>
      <c r="D45" s="364">
        <v>2.4</v>
      </c>
      <c r="E45" s="364">
        <v>2.4</v>
      </c>
      <c r="F45" s="364">
        <v>2.4</v>
      </c>
      <c r="G45" s="364">
        <v>2.4</v>
      </c>
      <c r="H45" s="364">
        <v>2.4</v>
      </c>
      <c r="I45" s="364">
        <v>2.4</v>
      </c>
      <c r="J45" s="364">
        <v>2.4</v>
      </c>
      <c r="K45" s="364">
        <v>2.4</v>
      </c>
      <c r="L45" s="364">
        <v>2.4</v>
      </c>
      <c r="M45" s="364">
        <v>1.9</v>
      </c>
      <c r="N45" s="364">
        <v>1</v>
      </c>
      <c r="O45" s="364">
        <v>0</v>
      </c>
      <c r="P45" s="364">
        <v>0</v>
      </c>
      <c r="Q45" s="364">
        <v>0</v>
      </c>
      <c r="R45" s="364">
        <v>0</v>
      </c>
      <c r="S45" s="364">
        <v>0</v>
      </c>
      <c r="T45" s="364">
        <v>0</v>
      </c>
      <c r="U45" s="364">
        <v>0</v>
      </c>
      <c r="V45" s="364">
        <v>0</v>
      </c>
      <c r="W45" s="364">
        <v>0</v>
      </c>
      <c r="X45" s="364">
        <v>0</v>
      </c>
      <c r="Y45" s="364">
        <v>1</v>
      </c>
      <c r="Z45" s="364">
        <v>1</v>
      </c>
      <c r="AA45" s="364">
        <v>0.5</v>
      </c>
      <c r="AB45" s="364">
        <v>0.5</v>
      </c>
      <c r="AC45" s="364">
        <v>0</v>
      </c>
      <c r="AD45" s="364">
        <v>0</v>
      </c>
      <c r="AE45" s="364">
        <v>0</v>
      </c>
      <c r="AF45" s="364">
        <v>0</v>
      </c>
      <c r="AG45" s="364">
        <v>0</v>
      </c>
      <c r="AH45" s="364">
        <v>0</v>
      </c>
      <c r="AI45" s="364">
        <v>0</v>
      </c>
      <c r="AJ45" s="364">
        <v>0</v>
      </c>
      <c r="AK45" s="364">
        <v>0</v>
      </c>
      <c r="AL45" s="364">
        <v>0</v>
      </c>
      <c r="AM45" s="364">
        <v>0</v>
      </c>
      <c r="AN45" s="364">
        <v>0</v>
      </c>
    </row>
    <row r="46" spans="1:40" s="362" customFormat="1" ht="15" customHeight="1">
      <c r="A46" s="273" t="s">
        <v>311</v>
      </c>
      <c r="B46" s="365">
        <v>1.1000000000000001</v>
      </c>
      <c r="C46" s="366">
        <v>1</v>
      </c>
      <c r="D46" s="366">
        <v>1</v>
      </c>
      <c r="E46" s="366">
        <v>0.9</v>
      </c>
      <c r="F46" s="366">
        <v>0.9</v>
      </c>
      <c r="G46" s="366">
        <v>0.8</v>
      </c>
      <c r="H46" s="366">
        <v>0</v>
      </c>
      <c r="I46" s="366">
        <v>0</v>
      </c>
      <c r="J46" s="366">
        <v>0</v>
      </c>
      <c r="K46" s="366">
        <v>0</v>
      </c>
      <c r="L46" s="366">
        <v>0</v>
      </c>
      <c r="M46" s="366">
        <v>0</v>
      </c>
      <c r="N46" s="366">
        <v>0</v>
      </c>
      <c r="O46" s="366">
        <v>0</v>
      </c>
      <c r="P46" s="366">
        <v>0</v>
      </c>
      <c r="Q46" s="366">
        <v>0</v>
      </c>
      <c r="R46" s="366">
        <v>0</v>
      </c>
      <c r="S46" s="366">
        <v>0</v>
      </c>
      <c r="T46" s="366">
        <v>0</v>
      </c>
      <c r="U46" s="366">
        <v>0</v>
      </c>
      <c r="V46" s="366">
        <v>0</v>
      </c>
      <c r="W46" s="366">
        <v>0</v>
      </c>
      <c r="X46" s="366">
        <v>0</v>
      </c>
      <c r="Y46" s="366">
        <v>0</v>
      </c>
      <c r="Z46" s="366">
        <v>0</v>
      </c>
      <c r="AA46" s="366">
        <v>0</v>
      </c>
      <c r="AB46" s="366">
        <v>0</v>
      </c>
      <c r="AC46" s="366">
        <v>0</v>
      </c>
      <c r="AD46" s="366">
        <v>0</v>
      </c>
      <c r="AE46" s="366">
        <v>0</v>
      </c>
      <c r="AF46" s="366">
        <v>0</v>
      </c>
      <c r="AG46" s="366">
        <v>0</v>
      </c>
      <c r="AH46" s="366">
        <v>0</v>
      </c>
      <c r="AI46" s="366">
        <v>0</v>
      </c>
      <c r="AJ46" s="366">
        <v>0</v>
      </c>
      <c r="AK46" s="366">
        <v>0</v>
      </c>
      <c r="AL46" s="366">
        <v>0</v>
      </c>
      <c r="AM46" s="366">
        <v>0</v>
      </c>
      <c r="AN46" s="366">
        <v>0</v>
      </c>
    </row>
    <row r="47" spans="1:40" s="369" customFormat="1" ht="15" customHeight="1">
      <c r="A47" s="355" t="s">
        <v>305</v>
      </c>
      <c r="B47" s="367">
        <v>13.7</v>
      </c>
      <c r="C47" s="368">
        <v>13.7</v>
      </c>
      <c r="D47" s="368">
        <v>13.7</v>
      </c>
      <c r="E47" s="368">
        <v>13.7</v>
      </c>
      <c r="F47" s="368">
        <v>13.7</v>
      </c>
      <c r="G47" s="368">
        <v>13.5</v>
      </c>
      <c r="H47" s="368">
        <v>12.7</v>
      </c>
      <c r="I47" s="368">
        <v>12.8</v>
      </c>
      <c r="J47" s="368">
        <v>12.7</v>
      </c>
      <c r="K47" s="368">
        <v>12.7</v>
      </c>
      <c r="L47" s="368">
        <v>12.6</v>
      </c>
      <c r="M47" s="368">
        <v>12</v>
      </c>
      <c r="N47" s="368">
        <v>11.3</v>
      </c>
      <c r="O47" s="368">
        <v>10.3</v>
      </c>
      <c r="P47" s="368">
        <v>10</v>
      </c>
      <c r="Q47" s="368">
        <v>10.3</v>
      </c>
      <c r="R47" s="368">
        <v>10.3</v>
      </c>
      <c r="S47" s="368">
        <v>10.4</v>
      </c>
      <c r="T47" s="368">
        <v>10.6</v>
      </c>
      <c r="U47" s="368">
        <v>10.6</v>
      </c>
      <c r="V47" s="368">
        <v>10.4</v>
      </c>
      <c r="W47" s="368">
        <v>10.3</v>
      </c>
      <c r="X47" s="368">
        <v>10.199999999999999</v>
      </c>
      <c r="Y47" s="368">
        <v>11.3</v>
      </c>
      <c r="Z47" s="368">
        <v>11.2</v>
      </c>
      <c r="AA47" s="368">
        <v>10.5</v>
      </c>
      <c r="AB47" s="368">
        <v>10.6</v>
      </c>
      <c r="AC47" s="368">
        <v>9.1999999999999993</v>
      </c>
      <c r="AD47" s="368">
        <v>8.9</v>
      </c>
      <c r="AE47" s="368">
        <v>8.8000000000000007</v>
      </c>
      <c r="AF47" s="368">
        <v>8.8000000000000007</v>
      </c>
      <c r="AG47" s="368">
        <v>7.9</v>
      </c>
      <c r="AH47" s="368">
        <v>8</v>
      </c>
      <c r="AI47" s="368">
        <v>7.8</v>
      </c>
      <c r="AJ47" s="368">
        <v>7.8</v>
      </c>
      <c r="AK47" s="368">
        <v>6.8</v>
      </c>
      <c r="AL47" s="368">
        <v>6.9</v>
      </c>
      <c r="AM47" s="368">
        <v>7</v>
      </c>
      <c r="AN47" s="368">
        <v>7</v>
      </c>
    </row>
    <row r="48" spans="1:40" s="242" customFormat="1" ht="15" customHeight="1" thickBot="1">
      <c r="A48" s="370" t="s">
        <v>306</v>
      </c>
      <c r="B48" s="371">
        <v>2.5</v>
      </c>
      <c r="C48" s="372">
        <v>2.6</v>
      </c>
      <c r="D48" s="372">
        <v>2</v>
      </c>
      <c r="E48" s="372">
        <v>3.9</v>
      </c>
      <c r="F48" s="372">
        <v>3.5</v>
      </c>
      <c r="G48" s="372">
        <v>3.1</v>
      </c>
      <c r="H48" s="372">
        <v>3.9</v>
      </c>
      <c r="I48" s="372">
        <v>4.0999999999999996</v>
      </c>
      <c r="J48" s="372">
        <v>4</v>
      </c>
      <c r="K48" s="372">
        <v>3.4</v>
      </c>
      <c r="L48" s="372">
        <v>2.8</v>
      </c>
      <c r="M48" s="372">
        <v>3.2</v>
      </c>
      <c r="N48" s="372">
        <v>7.3</v>
      </c>
      <c r="O48" s="372">
        <v>7.6</v>
      </c>
      <c r="P48" s="372">
        <v>7.2</v>
      </c>
      <c r="Q48" s="372">
        <v>7.9</v>
      </c>
      <c r="R48" s="372">
        <v>7.7</v>
      </c>
      <c r="S48" s="372">
        <v>7.9</v>
      </c>
      <c r="T48" s="372">
        <v>7.4</v>
      </c>
      <c r="U48" s="372">
        <v>7.3</v>
      </c>
      <c r="V48" s="372">
        <v>7.1</v>
      </c>
      <c r="W48" s="372">
        <v>7</v>
      </c>
      <c r="X48" s="372">
        <v>6.5</v>
      </c>
      <c r="Y48" s="372">
        <v>6.1</v>
      </c>
      <c r="Z48" s="372">
        <v>5.0999999999999996</v>
      </c>
      <c r="AA48" s="372">
        <v>5.5</v>
      </c>
      <c r="AB48" s="372">
        <v>6</v>
      </c>
      <c r="AC48" s="372">
        <v>7.2</v>
      </c>
      <c r="AD48" s="372">
        <v>7.7</v>
      </c>
      <c r="AE48" s="372">
        <v>7.9</v>
      </c>
      <c r="AF48" s="372">
        <v>7.7</v>
      </c>
      <c r="AG48" s="372">
        <v>8.5</v>
      </c>
      <c r="AH48" s="372">
        <v>8.1999999999999993</v>
      </c>
      <c r="AI48" s="372">
        <v>8.6999999999999993</v>
      </c>
      <c r="AJ48" s="372">
        <v>8</v>
      </c>
      <c r="AK48" s="372">
        <v>9.6999999999999993</v>
      </c>
      <c r="AL48" s="372">
        <v>9</v>
      </c>
      <c r="AM48" s="372">
        <v>8.8000000000000007</v>
      </c>
      <c r="AN48" s="372">
        <v>8.9</v>
      </c>
    </row>
    <row r="49" spans="1:40" s="362" customFormat="1" ht="15" customHeight="1">
      <c r="A49" s="373" t="s">
        <v>312</v>
      </c>
      <c r="B49" s="374"/>
      <c r="C49" s="375"/>
      <c r="D49" s="375"/>
      <c r="E49" s="375"/>
      <c r="F49" s="375"/>
      <c r="G49" s="375"/>
      <c r="H49" s="375"/>
      <c r="I49" s="375"/>
      <c r="J49" s="375"/>
      <c r="K49" s="375"/>
      <c r="L49" s="375"/>
      <c r="M49" s="375"/>
      <c r="N49" s="375"/>
      <c r="O49" s="375"/>
      <c r="P49" s="375"/>
      <c r="Q49" s="375"/>
      <c r="R49" s="375"/>
      <c r="S49" s="375"/>
      <c r="T49" s="375"/>
      <c r="U49" s="375"/>
      <c r="V49" s="375"/>
      <c r="W49" s="375"/>
      <c r="X49" s="375"/>
      <c r="Y49" s="375"/>
      <c r="Z49" s="375"/>
      <c r="AA49" s="375"/>
      <c r="AB49" s="375"/>
      <c r="AC49" s="375"/>
      <c r="AD49" s="375"/>
      <c r="AE49" s="375"/>
      <c r="AF49" s="375"/>
      <c r="AG49" s="375"/>
      <c r="AH49" s="375"/>
      <c r="AI49" s="375"/>
      <c r="AJ49" s="375"/>
      <c r="AK49" s="375"/>
      <c r="AL49" s="375"/>
      <c r="AM49" s="375"/>
      <c r="AN49" s="375"/>
    </row>
    <row r="50" spans="1:40" s="362" customFormat="1" ht="15" customHeight="1">
      <c r="A50" s="276"/>
      <c r="B50" s="374"/>
      <c r="C50" s="375"/>
      <c r="D50" s="375"/>
      <c r="E50" s="375"/>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375"/>
      <c r="AN50" s="375"/>
    </row>
    <row r="51" spans="1:40" s="362" customFormat="1" ht="15" customHeight="1">
      <c r="A51" s="276" t="s">
        <v>307</v>
      </c>
      <c r="B51" s="360">
        <v>8</v>
      </c>
      <c r="C51" s="361">
        <v>8</v>
      </c>
      <c r="D51" s="361">
        <v>8</v>
      </c>
      <c r="E51" s="361">
        <v>8</v>
      </c>
      <c r="F51" s="361">
        <v>8</v>
      </c>
      <c r="G51" s="361">
        <v>8</v>
      </c>
      <c r="H51" s="361">
        <v>8</v>
      </c>
      <c r="I51" s="361">
        <v>8</v>
      </c>
      <c r="J51" s="361">
        <v>8</v>
      </c>
      <c r="K51" s="361">
        <v>8</v>
      </c>
      <c r="L51" s="361">
        <v>8</v>
      </c>
      <c r="M51" s="361">
        <v>8</v>
      </c>
      <c r="N51" s="361">
        <v>8</v>
      </c>
      <c r="O51" s="361">
        <v>8</v>
      </c>
      <c r="P51" s="361">
        <v>8</v>
      </c>
      <c r="Q51" s="361">
        <v>8</v>
      </c>
      <c r="R51" s="361">
        <v>8</v>
      </c>
      <c r="S51" s="361">
        <v>8</v>
      </c>
      <c r="T51" s="361">
        <v>8</v>
      </c>
      <c r="U51" s="361">
        <v>8</v>
      </c>
      <c r="V51" s="361">
        <v>8</v>
      </c>
      <c r="W51" s="361">
        <v>8</v>
      </c>
      <c r="X51" s="361">
        <v>8</v>
      </c>
      <c r="Y51" s="361">
        <v>8</v>
      </c>
      <c r="Z51" s="361">
        <v>8</v>
      </c>
      <c r="AA51" s="361">
        <v>8</v>
      </c>
      <c r="AB51" s="361">
        <v>8</v>
      </c>
      <c r="AC51" s="361">
        <v>8</v>
      </c>
      <c r="AD51" s="361">
        <v>8</v>
      </c>
      <c r="AE51" s="361">
        <v>8</v>
      </c>
      <c r="AF51" s="361">
        <v>8</v>
      </c>
      <c r="AG51" s="361">
        <v>8</v>
      </c>
      <c r="AH51" s="361">
        <v>8</v>
      </c>
      <c r="AI51" s="361">
        <v>8</v>
      </c>
      <c r="AJ51" s="361">
        <v>8</v>
      </c>
      <c r="AK51" s="361">
        <v>8</v>
      </c>
      <c r="AL51" s="361">
        <v>8</v>
      </c>
      <c r="AM51" s="361">
        <v>8</v>
      </c>
      <c r="AN51" s="361">
        <v>8</v>
      </c>
    </row>
    <row r="52" spans="1:40" s="362" customFormat="1" ht="15" customHeight="1">
      <c r="A52" s="276" t="s">
        <v>308</v>
      </c>
      <c r="B52" s="376">
        <v>2.9</v>
      </c>
      <c r="C52" s="375">
        <v>3</v>
      </c>
      <c r="D52" s="375">
        <v>3.1</v>
      </c>
      <c r="E52" s="375">
        <v>3.3</v>
      </c>
      <c r="F52" s="375">
        <v>3.3</v>
      </c>
      <c r="G52" s="375">
        <v>3.3</v>
      </c>
      <c r="H52" s="375">
        <v>3.1</v>
      </c>
      <c r="I52" s="375">
        <v>3.3</v>
      </c>
      <c r="J52" s="375">
        <v>3.2</v>
      </c>
      <c r="K52" s="375">
        <v>3.1</v>
      </c>
      <c r="L52" s="375">
        <v>3</v>
      </c>
      <c r="M52" s="375">
        <v>2.8</v>
      </c>
      <c r="N52" s="375">
        <v>3.3</v>
      </c>
      <c r="O52" s="375">
        <v>3.1</v>
      </c>
      <c r="P52" s="375">
        <v>2.7</v>
      </c>
      <c r="Q52" s="375">
        <v>3.2</v>
      </c>
      <c r="R52" s="375">
        <v>3.3</v>
      </c>
      <c r="S52" s="375">
        <v>3.3</v>
      </c>
      <c r="T52" s="375">
        <v>3.5</v>
      </c>
      <c r="U52" s="375">
        <v>3.6</v>
      </c>
      <c r="V52" s="375">
        <v>3.3</v>
      </c>
      <c r="W52" s="375">
        <v>3.1</v>
      </c>
      <c r="X52" s="375">
        <v>3</v>
      </c>
      <c r="Y52" s="375">
        <v>3.2</v>
      </c>
      <c r="Z52" s="375">
        <v>3</v>
      </c>
      <c r="AA52" s="375">
        <v>2.7</v>
      </c>
      <c r="AB52" s="375">
        <v>2.8</v>
      </c>
      <c r="AC52" s="375">
        <v>2.8</v>
      </c>
      <c r="AD52" s="375">
        <v>2.2999999999999998</v>
      </c>
      <c r="AE52" s="375">
        <v>2.1</v>
      </c>
      <c r="AF52" s="375">
        <v>2.2000000000000002</v>
      </c>
      <c r="AG52" s="375">
        <v>2.2000000000000002</v>
      </c>
      <c r="AH52" s="375">
        <v>2.2999999999999998</v>
      </c>
      <c r="AI52" s="375">
        <v>2</v>
      </c>
      <c r="AJ52" s="375">
        <v>1.9</v>
      </c>
      <c r="AK52" s="375">
        <v>2</v>
      </c>
      <c r="AL52" s="375">
        <v>2.1</v>
      </c>
      <c r="AM52" s="375">
        <v>2.2999999999999998</v>
      </c>
      <c r="AN52" s="375">
        <v>2.2999999999999998</v>
      </c>
    </row>
    <row r="53" spans="1:40" s="362" customFormat="1" ht="15" customHeight="1">
      <c r="A53" s="273" t="s">
        <v>314</v>
      </c>
      <c r="B53" s="365">
        <v>7.4999999999999982</v>
      </c>
      <c r="C53" s="366">
        <v>7.5</v>
      </c>
      <c r="D53" s="366">
        <v>7.5000000000000018</v>
      </c>
      <c r="E53" s="366">
        <v>7.3999999999999995</v>
      </c>
      <c r="F53" s="366">
        <v>7.3000000000000016</v>
      </c>
      <c r="G53" s="366">
        <v>7.2</v>
      </c>
      <c r="H53" s="366">
        <v>6.6</v>
      </c>
      <c r="I53" s="366">
        <v>6.3999999999999995</v>
      </c>
      <c r="J53" s="366">
        <v>6.4000000000000012</v>
      </c>
      <c r="K53" s="366">
        <v>6.5000000000000018</v>
      </c>
      <c r="L53" s="366">
        <v>6.3999999999999986</v>
      </c>
      <c r="M53" s="366">
        <v>5.8999999999999995</v>
      </c>
      <c r="N53" s="366">
        <v>5.0000000000000009</v>
      </c>
      <c r="O53" s="366">
        <v>3.9999999999999996</v>
      </c>
      <c r="P53" s="366">
        <v>3.9999999999999991</v>
      </c>
      <c r="Q53" s="366">
        <v>3.9999999999999991</v>
      </c>
      <c r="R53" s="366">
        <v>4.0000000000000009</v>
      </c>
      <c r="S53" s="366">
        <v>4.0000000000000009</v>
      </c>
      <c r="T53" s="366">
        <v>4.0999999999999996</v>
      </c>
      <c r="U53" s="366">
        <v>3.9999999999999996</v>
      </c>
      <c r="V53" s="366">
        <v>4.0000000000000009</v>
      </c>
      <c r="W53" s="366">
        <v>3.9999999999999996</v>
      </c>
      <c r="X53" s="366">
        <v>4</v>
      </c>
      <c r="Y53" s="366">
        <v>4.9999999999999991</v>
      </c>
      <c r="Z53" s="366">
        <v>5</v>
      </c>
      <c r="AA53" s="366">
        <v>4.4999999999999991</v>
      </c>
      <c r="AB53" s="366">
        <v>4.5000000000000009</v>
      </c>
      <c r="AC53" s="366">
        <v>3.1000000000000005</v>
      </c>
      <c r="AD53" s="366">
        <v>3.1000000000000005</v>
      </c>
      <c r="AE53" s="366">
        <v>3.0999999999999992</v>
      </c>
      <c r="AF53" s="366">
        <v>3.1000000000000005</v>
      </c>
      <c r="AG53" s="366">
        <v>2.2000000000000002</v>
      </c>
      <c r="AH53" s="366">
        <v>2.2000000000000002</v>
      </c>
      <c r="AI53" s="366">
        <v>2.1999999999999993</v>
      </c>
      <c r="AJ53" s="366">
        <v>2.1999999999999997</v>
      </c>
      <c r="AK53" s="366">
        <v>1.1999999999999993</v>
      </c>
      <c r="AL53" s="366">
        <v>1.2000000000000006</v>
      </c>
      <c r="AM53" s="366">
        <v>1.2000000000000002</v>
      </c>
      <c r="AN53" s="366">
        <v>1.2000000000000002</v>
      </c>
    </row>
    <row r="54" spans="1:40" s="369" customFormat="1" ht="15" customHeight="1">
      <c r="A54" s="355" t="s">
        <v>309</v>
      </c>
      <c r="B54" s="367">
        <v>18.399999999999999</v>
      </c>
      <c r="C54" s="368">
        <v>18.5</v>
      </c>
      <c r="D54" s="368">
        <v>18.600000000000001</v>
      </c>
      <c r="E54" s="368">
        <v>18.7</v>
      </c>
      <c r="F54" s="368">
        <v>18.600000000000001</v>
      </c>
      <c r="G54" s="368">
        <v>18.5</v>
      </c>
      <c r="H54" s="368">
        <v>17.7</v>
      </c>
      <c r="I54" s="368">
        <v>17.7</v>
      </c>
      <c r="J54" s="368">
        <v>17.600000000000001</v>
      </c>
      <c r="K54" s="368">
        <v>17.600000000000001</v>
      </c>
      <c r="L54" s="368">
        <v>17.399999999999999</v>
      </c>
      <c r="M54" s="368">
        <v>16.7</v>
      </c>
      <c r="N54" s="368">
        <v>16.3</v>
      </c>
      <c r="O54" s="368">
        <v>15.1</v>
      </c>
      <c r="P54" s="368">
        <v>14.7</v>
      </c>
      <c r="Q54" s="368">
        <v>15.2</v>
      </c>
      <c r="R54" s="368">
        <v>15.3</v>
      </c>
      <c r="S54" s="368">
        <v>15.3</v>
      </c>
      <c r="T54" s="368">
        <v>15.6</v>
      </c>
      <c r="U54" s="368">
        <v>15.6</v>
      </c>
      <c r="V54" s="368">
        <v>15.3</v>
      </c>
      <c r="W54" s="368">
        <v>15.1</v>
      </c>
      <c r="X54" s="368">
        <v>15</v>
      </c>
      <c r="Y54" s="368">
        <v>16.2</v>
      </c>
      <c r="Z54" s="368">
        <v>16</v>
      </c>
      <c r="AA54" s="368">
        <v>15.2</v>
      </c>
      <c r="AB54" s="368">
        <v>15.3</v>
      </c>
      <c r="AC54" s="368">
        <v>13.9</v>
      </c>
      <c r="AD54" s="368">
        <v>13.4</v>
      </c>
      <c r="AE54" s="368">
        <v>13.2</v>
      </c>
      <c r="AF54" s="368">
        <v>13.3</v>
      </c>
      <c r="AG54" s="368">
        <v>12.4</v>
      </c>
      <c r="AH54" s="368">
        <v>12.5</v>
      </c>
      <c r="AI54" s="368">
        <v>12.2</v>
      </c>
      <c r="AJ54" s="368">
        <v>12.1</v>
      </c>
      <c r="AK54" s="368">
        <v>11.2</v>
      </c>
      <c r="AL54" s="368">
        <v>11.3</v>
      </c>
      <c r="AM54" s="368">
        <v>11.5</v>
      </c>
      <c r="AN54" s="368">
        <v>11.5</v>
      </c>
    </row>
    <row r="55" spans="1:40" s="242" customFormat="1" ht="15" customHeight="1" thickBot="1">
      <c r="A55" s="370" t="s">
        <v>310</v>
      </c>
      <c r="B55" s="371">
        <v>4.5999999999999996</v>
      </c>
      <c r="C55" s="372">
        <v>3</v>
      </c>
      <c r="D55" s="372">
        <v>2.2999999999999998</v>
      </c>
      <c r="E55" s="372">
        <v>4.4000000000000004</v>
      </c>
      <c r="F55" s="372">
        <v>4</v>
      </c>
      <c r="G55" s="372">
        <v>3.4</v>
      </c>
      <c r="H55" s="372">
        <v>4.3</v>
      </c>
      <c r="I55" s="372">
        <v>3.3</v>
      </c>
      <c r="J55" s="372">
        <v>3.3</v>
      </c>
      <c r="K55" s="372">
        <v>2.7</v>
      </c>
      <c r="L55" s="372">
        <v>2.2000000000000002</v>
      </c>
      <c r="M55" s="372">
        <v>2.8</v>
      </c>
      <c r="N55" s="372">
        <v>7.3</v>
      </c>
      <c r="O55" s="372">
        <v>7.1</v>
      </c>
      <c r="P55" s="372">
        <v>6.9</v>
      </c>
      <c r="Q55" s="372">
        <v>7.6</v>
      </c>
      <c r="R55" s="372">
        <v>7.3</v>
      </c>
      <c r="S55" s="372">
        <v>7.7</v>
      </c>
      <c r="T55" s="372">
        <v>7.6</v>
      </c>
      <c r="U55" s="372">
        <v>7.3</v>
      </c>
      <c r="V55" s="372">
        <v>7</v>
      </c>
      <c r="W55" s="372">
        <v>7.1</v>
      </c>
      <c r="X55" s="372">
        <v>6.5</v>
      </c>
      <c r="Y55" s="372">
        <v>5.3</v>
      </c>
      <c r="Z55" s="372">
        <v>4.2</v>
      </c>
      <c r="AA55" s="372">
        <v>4.5999999999999996</v>
      </c>
      <c r="AB55" s="372">
        <v>4.8</v>
      </c>
      <c r="AC55" s="372">
        <v>6.1</v>
      </c>
      <c r="AD55" s="372">
        <v>6.9</v>
      </c>
      <c r="AE55" s="372">
        <v>7.2</v>
      </c>
      <c r="AF55" s="372">
        <v>6.7</v>
      </c>
      <c r="AG55" s="372">
        <v>7.4</v>
      </c>
      <c r="AH55" s="372">
        <v>7.3</v>
      </c>
      <c r="AI55" s="372">
        <v>7.2</v>
      </c>
      <c r="AJ55" s="372">
        <v>5.5</v>
      </c>
      <c r="AK55" s="372">
        <v>7.1</v>
      </c>
      <c r="AL55" s="372">
        <v>6.5</v>
      </c>
      <c r="AM55" s="372">
        <v>5.5</v>
      </c>
      <c r="AN55" s="372">
        <v>5.2</v>
      </c>
    </row>
    <row r="56" spans="1:40" s="242" customFormat="1" ht="15" customHeight="1">
      <c r="A56" s="373" t="s">
        <v>315</v>
      </c>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c r="AI56" s="375"/>
      <c r="AJ56" s="375"/>
      <c r="AK56" s="375"/>
      <c r="AL56" s="375"/>
      <c r="AM56" s="375"/>
      <c r="AN56" s="375"/>
    </row>
    <row r="57" spans="1:40">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row>
    <row r="58" spans="1:40" s="385" customFormat="1">
      <c r="A58" s="381" t="s">
        <v>92</v>
      </c>
      <c r="B58" s="381"/>
      <c r="C58" s="381"/>
      <c r="D58" s="381"/>
      <c r="E58" s="381"/>
      <c r="F58" s="381"/>
      <c r="G58" s="381"/>
      <c r="H58" s="381"/>
      <c r="I58" s="381"/>
      <c r="J58" s="381"/>
      <c r="K58" s="381"/>
      <c r="L58" s="381"/>
      <c r="M58" s="381"/>
      <c r="N58" s="381"/>
      <c r="O58" s="381"/>
      <c r="P58" s="381"/>
      <c r="Q58" s="381"/>
      <c r="R58" s="381"/>
      <c r="S58" s="381"/>
      <c r="T58" s="381"/>
      <c r="U58" s="381"/>
      <c r="V58" s="381"/>
      <c r="W58" s="381"/>
      <c r="X58" s="381"/>
      <c r="Y58" s="381"/>
      <c r="Z58" s="381"/>
      <c r="AA58" s="381"/>
      <c r="AB58" s="381"/>
      <c r="AC58" s="381"/>
      <c r="AD58" s="381"/>
      <c r="AE58" s="381"/>
      <c r="AF58" s="381"/>
      <c r="AG58" s="382"/>
      <c r="AH58" s="383"/>
      <c r="AI58" s="384"/>
      <c r="AJ58" s="384"/>
      <c r="AK58" s="384"/>
      <c r="AL58" s="384"/>
      <c r="AM58" s="384"/>
      <c r="AN58" s="384"/>
    </row>
    <row r="59" spans="1:40">
      <c r="A59" s="118"/>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9"/>
      <c r="AH59" s="119"/>
      <c r="AI59" s="119"/>
      <c r="AJ59" s="119"/>
      <c r="AK59" s="119"/>
      <c r="AL59" s="119"/>
      <c r="AM59" s="119"/>
      <c r="AN59" s="119"/>
    </row>
    <row r="60" spans="1:40">
      <c r="A60" s="113"/>
      <c r="B60" s="120" t="s">
        <v>324</v>
      </c>
      <c r="C60" s="111" t="s">
        <v>287</v>
      </c>
      <c r="D60" s="111" t="s">
        <v>280</v>
      </c>
      <c r="E60" s="111" t="s">
        <v>277</v>
      </c>
      <c r="F60" s="111" t="s">
        <v>242</v>
      </c>
      <c r="G60" s="111" t="s">
        <v>234</v>
      </c>
      <c r="H60" s="111" t="s">
        <v>230</v>
      </c>
      <c r="I60" s="111" t="s">
        <v>228</v>
      </c>
      <c r="J60" s="111" t="s">
        <v>225</v>
      </c>
      <c r="K60" s="111" t="s">
        <v>224</v>
      </c>
      <c r="L60" s="111" t="s">
        <v>213</v>
      </c>
      <c r="M60" s="111" t="s">
        <v>202</v>
      </c>
      <c r="N60" s="111" t="s">
        <v>197</v>
      </c>
      <c r="O60" s="111" t="s">
        <v>190</v>
      </c>
      <c r="P60" s="111" t="s">
        <v>186</v>
      </c>
      <c r="Q60" s="111" t="s">
        <v>185</v>
      </c>
      <c r="R60" s="111" t="s">
        <v>184</v>
      </c>
      <c r="S60" s="111" t="s">
        <v>170</v>
      </c>
      <c r="T60" s="111" t="s">
        <v>165</v>
      </c>
      <c r="U60" s="111" t="s">
        <v>125</v>
      </c>
      <c r="V60" s="111" t="s">
        <v>108</v>
      </c>
      <c r="W60" s="111" t="s">
        <v>104</v>
      </c>
      <c r="X60" s="111" t="s">
        <v>100</v>
      </c>
      <c r="Y60" s="111" t="s">
        <v>78</v>
      </c>
      <c r="Z60" s="111" t="s">
        <v>76</v>
      </c>
      <c r="AA60" s="111" t="s">
        <v>75</v>
      </c>
      <c r="AB60" s="111" t="s">
        <v>73</v>
      </c>
      <c r="AC60" s="111" t="s">
        <v>72</v>
      </c>
      <c r="AD60" s="111" t="s">
        <v>71</v>
      </c>
      <c r="AE60" s="111" t="s">
        <v>66</v>
      </c>
      <c r="AF60" s="111" t="s">
        <v>58</v>
      </c>
      <c r="AG60" s="111" t="s">
        <v>39</v>
      </c>
      <c r="AH60" s="111" t="s">
        <v>38</v>
      </c>
      <c r="AI60" s="111" t="s">
        <v>37</v>
      </c>
      <c r="AJ60" s="111" t="s">
        <v>36</v>
      </c>
      <c r="AK60" s="111" t="s">
        <v>35</v>
      </c>
      <c r="AL60" s="111" t="s">
        <v>56</v>
      </c>
      <c r="AM60" s="111" t="s">
        <v>55</v>
      </c>
      <c r="AN60" s="111" t="s">
        <v>57</v>
      </c>
    </row>
    <row r="61" spans="1:40">
      <c r="A61" s="139" t="s">
        <v>93</v>
      </c>
      <c r="B61" s="156">
        <v>61.506976999999999</v>
      </c>
      <c r="C61" s="141">
        <v>61.506976999999999</v>
      </c>
      <c r="D61" s="141">
        <v>64.272094999999993</v>
      </c>
      <c r="E61" s="141">
        <v>64.272094999999993</v>
      </c>
      <c r="F61" s="141">
        <v>64.272094999999993</v>
      </c>
      <c r="G61" s="141">
        <v>64.272094999999993</v>
      </c>
      <c r="H61" s="141">
        <v>64.272094999999993</v>
      </c>
      <c r="I61" s="141">
        <v>64.272094999999993</v>
      </c>
      <c r="J61" s="141">
        <v>64.272094999999993</v>
      </c>
      <c r="K61" s="141">
        <v>64.272094999999993</v>
      </c>
      <c r="L61" s="141">
        <v>64.272094999999993</v>
      </c>
      <c r="M61" s="141">
        <v>64.272094999999993</v>
      </c>
      <c r="N61" s="141">
        <v>69</v>
      </c>
      <c r="O61" s="141">
        <v>69</v>
      </c>
      <c r="P61" s="141">
        <v>69</v>
      </c>
      <c r="Q61" s="141">
        <v>72.560777999999999</v>
      </c>
      <c r="R61" s="141">
        <v>72.560777999999999</v>
      </c>
      <c r="S61" s="141">
        <v>72.560777999999999</v>
      </c>
      <c r="T61" s="141">
        <v>72.560777999999999</v>
      </c>
      <c r="U61" s="141">
        <v>72.560777999999999</v>
      </c>
      <c r="V61" s="141">
        <v>72.560777999999999</v>
      </c>
      <c r="W61" s="141">
        <v>77.553758000000002</v>
      </c>
      <c r="X61" s="141">
        <v>77.553758000000002</v>
      </c>
      <c r="Y61" s="141">
        <v>77.553758000000002</v>
      </c>
      <c r="Z61" s="141">
        <v>81.594543999999999</v>
      </c>
      <c r="AA61" s="141">
        <v>81.594543999999999</v>
      </c>
      <c r="AB61" s="141">
        <v>84.945043999999996</v>
      </c>
      <c r="AC61" s="141">
        <v>84.945043999999996</v>
      </c>
      <c r="AD61" s="141">
        <v>84.945043999999996</v>
      </c>
      <c r="AE61" s="141">
        <v>89.159043999999994</v>
      </c>
      <c r="AF61" s="141">
        <v>89.159043999999994</v>
      </c>
      <c r="AG61" s="141">
        <v>89.159043999999994</v>
      </c>
      <c r="AH61" s="141">
        <v>89.159043999999994</v>
      </c>
      <c r="AI61" s="141">
        <v>95.039998999999995</v>
      </c>
      <c r="AJ61" s="141">
        <v>95.039998999999995</v>
      </c>
      <c r="AK61" s="141">
        <v>95.039998999999995</v>
      </c>
      <c r="AL61" s="141">
        <v>95.039998999999995</v>
      </c>
      <c r="AM61" s="141">
        <v>95.039998999999995</v>
      </c>
      <c r="AN61" s="141">
        <v>95.039998999999995</v>
      </c>
    </row>
    <row r="62" spans="1:40">
      <c r="A62" s="114" t="s">
        <v>96</v>
      </c>
      <c r="B62" s="159">
        <v>2.061868</v>
      </c>
      <c r="C62" s="146">
        <v>1.1380570000000001</v>
      </c>
      <c r="D62" s="146">
        <v>2.94977</v>
      </c>
      <c r="E62" s="146">
        <v>2.7720570000000002</v>
      </c>
      <c r="F62" s="146">
        <v>2.724904</v>
      </c>
      <c r="G62" s="146">
        <v>0.49264799999999997</v>
      </c>
      <c r="H62" s="146">
        <v>6.6340000000000001E-3</v>
      </c>
      <c r="I62" s="146">
        <v>1.8296E-2</v>
      </c>
      <c r="J62" s="146">
        <v>6.3709999999999999E-3</v>
      </c>
      <c r="K62" s="146">
        <v>1.7328E-2</v>
      </c>
      <c r="L62" s="146">
        <v>3.0000000000000001E-6</v>
      </c>
      <c r="M62" s="146">
        <v>8.1740000000000007E-3</v>
      </c>
      <c r="N62" s="146">
        <v>4.7486420000000003</v>
      </c>
      <c r="O62" s="146">
        <v>4.7416919999999996</v>
      </c>
      <c r="P62" s="146">
        <v>3.1642960000000002</v>
      </c>
      <c r="Q62" s="146">
        <v>4.7207920000000003</v>
      </c>
      <c r="R62" s="146">
        <v>2.6065670000000001</v>
      </c>
      <c r="S62" s="146">
        <v>1.5887659999999999</v>
      </c>
      <c r="T62" s="146">
        <v>0.759571</v>
      </c>
      <c r="U62" s="146">
        <v>7.5230000000000002E-3</v>
      </c>
      <c r="V62" s="146">
        <v>6.2719999999999998E-3</v>
      </c>
      <c r="W62" s="146">
        <v>4.9966499999999998</v>
      </c>
      <c r="X62" s="146">
        <v>4.8987610000000004</v>
      </c>
      <c r="Y62" s="146">
        <v>2.713174</v>
      </c>
      <c r="Z62" s="146">
        <v>5.0122359999999997</v>
      </c>
      <c r="AA62" s="146">
        <v>2.7801179999999999</v>
      </c>
      <c r="AB62" s="146">
        <v>3.375292</v>
      </c>
      <c r="AC62" s="146">
        <v>3.4090590000000001</v>
      </c>
      <c r="AD62" s="146">
        <v>1.325631</v>
      </c>
      <c r="AE62" s="146">
        <v>4.2482150000000001</v>
      </c>
      <c r="AF62" s="146">
        <v>4.2246309999999996</v>
      </c>
      <c r="AG62" s="146">
        <v>3.4539240000000002</v>
      </c>
      <c r="AH62" s="146">
        <v>1.7699990000000001</v>
      </c>
      <c r="AI62" s="146">
        <v>6.8422869999999998</v>
      </c>
      <c r="AJ62" s="146">
        <v>6.1859590000000004</v>
      </c>
      <c r="AK62" s="146">
        <v>5.8401120000000004</v>
      </c>
      <c r="AL62" s="147">
        <v>3.9575239999999998</v>
      </c>
      <c r="AM62" s="147">
        <v>2.6091190000000002</v>
      </c>
      <c r="AN62" s="147">
        <v>1.1593340000000001</v>
      </c>
    </row>
    <row r="63" spans="1:40">
      <c r="A63" s="139" t="s">
        <v>95</v>
      </c>
      <c r="B63" s="156">
        <v>59.445109000000002</v>
      </c>
      <c r="C63" s="141">
        <v>60.368920000000003</v>
      </c>
      <c r="D63" s="141">
        <v>61.322324999999999</v>
      </c>
      <c r="E63" s="141">
        <v>61.500038000000004</v>
      </c>
      <c r="F63" s="141">
        <v>61.547190999999998</v>
      </c>
      <c r="G63" s="141">
        <v>63.779446999999998</v>
      </c>
      <c r="H63" s="141">
        <v>64.265461000000002</v>
      </c>
      <c r="I63" s="141">
        <v>64.253799000000001</v>
      </c>
      <c r="J63" s="141">
        <v>64.265724000000006</v>
      </c>
      <c r="K63" s="141">
        <v>64.254767000000001</v>
      </c>
      <c r="L63" s="141">
        <v>64.272092000000001</v>
      </c>
      <c r="M63" s="141">
        <v>64.263920999999996</v>
      </c>
      <c r="N63" s="141">
        <v>64.251357999999996</v>
      </c>
      <c r="O63" s="141">
        <v>64.258308</v>
      </c>
      <c r="P63" s="141">
        <v>65.835704000000007</v>
      </c>
      <c r="Q63" s="141">
        <v>67.839985999999996</v>
      </c>
      <c r="R63" s="141">
        <v>69.954211000000001</v>
      </c>
      <c r="S63" s="141">
        <v>70.972012000000007</v>
      </c>
      <c r="T63" s="141">
        <v>71.801207000000005</v>
      </c>
      <c r="U63" s="141">
        <v>72.553254999999993</v>
      </c>
      <c r="V63" s="141">
        <v>72.554506000000003</v>
      </c>
      <c r="W63" s="141">
        <v>72.557107999999999</v>
      </c>
      <c r="X63" s="141">
        <v>72.654996999999995</v>
      </c>
      <c r="Y63" s="141">
        <v>74.840584000000007</v>
      </c>
      <c r="Z63" s="141">
        <v>76.582307999999998</v>
      </c>
      <c r="AA63" s="141">
        <v>78.814425999999997</v>
      </c>
      <c r="AB63" s="141">
        <v>81.569751999999994</v>
      </c>
      <c r="AC63" s="141">
        <v>81.535984999999997</v>
      </c>
      <c r="AD63" s="141">
        <v>83.619412999999994</v>
      </c>
      <c r="AE63" s="141">
        <v>84.910829000000007</v>
      </c>
      <c r="AF63" s="141">
        <v>84.934413000000006</v>
      </c>
      <c r="AG63" s="141">
        <v>85.705119999999994</v>
      </c>
      <c r="AH63" s="141">
        <v>87.389044999999996</v>
      </c>
      <c r="AI63" s="141">
        <v>88.197711999999996</v>
      </c>
      <c r="AJ63" s="141">
        <v>88.854039999999998</v>
      </c>
      <c r="AK63" s="141">
        <v>89.199887000000004</v>
      </c>
      <c r="AL63" s="141">
        <v>91.082475000000002</v>
      </c>
      <c r="AM63" s="141">
        <v>92.430880000000002</v>
      </c>
      <c r="AN63" s="141">
        <v>93.880664999999993</v>
      </c>
    </row>
    <row r="64" spans="1:40" ht="15.75" thickBot="1">
      <c r="A64" s="140" t="s">
        <v>94</v>
      </c>
      <c r="B64" s="158">
        <v>59.884523999999999</v>
      </c>
      <c r="C64" s="142">
        <v>60.684693000000003</v>
      </c>
      <c r="D64" s="142">
        <v>61.468752000000002</v>
      </c>
      <c r="E64" s="142">
        <v>61.504995000000001</v>
      </c>
      <c r="F64" s="142">
        <v>62.444032</v>
      </c>
      <c r="G64" s="142">
        <v>64.185463999999996</v>
      </c>
      <c r="H64" s="142">
        <v>64.261416999999994</v>
      </c>
      <c r="I64" s="142">
        <v>64.257490000000004</v>
      </c>
      <c r="J64" s="142">
        <v>64.258379000000005</v>
      </c>
      <c r="K64" s="142">
        <v>64.262870000000007</v>
      </c>
      <c r="L64" s="142">
        <v>64.264352000000002</v>
      </c>
      <c r="M64" s="142">
        <v>64.263302999999993</v>
      </c>
      <c r="N64" s="142">
        <v>64.259797000000006</v>
      </c>
      <c r="O64" s="142">
        <v>64.835238000000004</v>
      </c>
      <c r="P64" s="142">
        <v>67.154050999999995</v>
      </c>
      <c r="Q64" s="142">
        <v>68.908055000000004</v>
      </c>
      <c r="R64" s="142">
        <v>70.364369999999994</v>
      </c>
      <c r="S64" s="142">
        <v>71.414912999999999</v>
      </c>
      <c r="T64" s="142">
        <v>72.305137999999999</v>
      </c>
      <c r="U64" s="142">
        <v>72.538314999999997</v>
      </c>
      <c r="V64" s="142">
        <v>72.551957000000002</v>
      </c>
      <c r="W64" s="142">
        <v>72.564013000000003</v>
      </c>
      <c r="X64" s="142">
        <v>73.991176999999993</v>
      </c>
      <c r="Y64" s="142">
        <v>75.636897000000005</v>
      </c>
      <c r="Z64" s="142">
        <v>77.514977999999999</v>
      </c>
      <c r="AA64" s="142">
        <v>80.363664999999997</v>
      </c>
      <c r="AB64" s="142">
        <v>81.568548000000007</v>
      </c>
      <c r="AC64" s="142">
        <v>82.301923000000002</v>
      </c>
      <c r="AD64" s="142">
        <v>84.605231000000003</v>
      </c>
      <c r="AE64" s="142">
        <v>84.909249000000003</v>
      </c>
      <c r="AF64" s="142">
        <v>85.311938999999995</v>
      </c>
      <c r="AG64" s="142">
        <v>86.476262000000006</v>
      </c>
      <c r="AH64" s="142">
        <v>87.966832999999994</v>
      </c>
      <c r="AI64" s="142">
        <v>88.496385000000004</v>
      </c>
      <c r="AJ64" s="142">
        <v>89.102445000000003</v>
      </c>
      <c r="AK64" s="142">
        <v>90.134726999999998</v>
      </c>
      <c r="AL64" s="143">
        <v>91.851219999999998</v>
      </c>
      <c r="AM64" s="143">
        <v>93.199700000000007</v>
      </c>
      <c r="AN64" s="143">
        <v>94.366298999999998</v>
      </c>
    </row>
    <row r="65" spans="1:40">
      <c r="A65" s="5"/>
      <c r="B65" s="145"/>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4"/>
      <c r="AN65" s="144"/>
    </row>
    <row r="66" spans="1:40" s="385" customFormat="1">
      <c r="A66" s="381" t="s">
        <v>156</v>
      </c>
      <c r="B66" s="381"/>
      <c r="C66" s="381"/>
      <c r="D66" s="381"/>
      <c r="E66" s="381"/>
      <c r="F66" s="381"/>
      <c r="G66" s="381"/>
      <c r="H66" s="381"/>
      <c r="I66" s="381"/>
      <c r="J66" s="381"/>
      <c r="K66" s="381"/>
      <c r="L66" s="381"/>
      <c r="M66" s="381"/>
      <c r="N66" s="381"/>
      <c r="O66" s="381"/>
      <c r="P66" s="381"/>
      <c r="Q66" s="381"/>
      <c r="R66" s="381"/>
      <c r="S66" s="381"/>
      <c r="T66" s="381"/>
      <c r="U66" s="381"/>
      <c r="V66" s="381"/>
      <c r="W66" s="381"/>
      <c r="X66" s="381"/>
      <c r="Y66" s="381"/>
      <c r="Z66" s="381"/>
      <c r="AA66" s="381"/>
      <c r="AB66" s="381"/>
      <c r="AC66" s="381"/>
      <c r="AD66" s="381"/>
      <c r="AE66" s="381"/>
      <c r="AF66" s="381"/>
      <c r="AG66" s="382"/>
      <c r="AH66" s="383"/>
      <c r="AI66" s="384"/>
      <c r="AJ66" s="384"/>
      <c r="AK66" s="384"/>
      <c r="AL66" s="384"/>
      <c r="AM66" s="384"/>
      <c r="AN66" s="384"/>
    </row>
    <row r="67" spans="1:40">
      <c r="A67" s="118"/>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9"/>
      <c r="AH67" s="119"/>
      <c r="AI67" s="119"/>
      <c r="AJ67" s="119"/>
      <c r="AK67" s="119"/>
      <c r="AL67" s="119"/>
      <c r="AM67" s="119"/>
      <c r="AN67" s="119"/>
    </row>
    <row r="68" spans="1:40">
      <c r="A68" s="113"/>
      <c r="B68" s="120" t="s">
        <v>324</v>
      </c>
      <c r="C68" s="111" t="s">
        <v>287</v>
      </c>
      <c r="D68" s="111" t="s">
        <v>280</v>
      </c>
      <c r="E68" s="111" t="s">
        <v>277</v>
      </c>
      <c r="F68" s="111" t="s">
        <v>242</v>
      </c>
      <c r="G68" s="111" t="s">
        <v>234</v>
      </c>
      <c r="H68" s="111" t="s">
        <v>230</v>
      </c>
      <c r="I68" s="111" t="s">
        <v>228</v>
      </c>
      <c r="J68" s="111" t="s">
        <v>225</v>
      </c>
      <c r="K68" s="111" t="s">
        <v>224</v>
      </c>
      <c r="L68" s="111" t="s">
        <v>213</v>
      </c>
      <c r="M68" s="111" t="s">
        <v>202</v>
      </c>
      <c r="N68" s="111" t="s">
        <v>197</v>
      </c>
      <c r="O68" s="111" t="s">
        <v>190</v>
      </c>
      <c r="P68" s="111" t="s">
        <v>186</v>
      </c>
      <c r="Q68" s="111" t="s">
        <v>185</v>
      </c>
      <c r="R68" s="111" t="s">
        <v>184</v>
      </c>
      <c r="S68" s="111" t="s">
        <v>170</v>
      </c>
      <c r="T68" s="111" t="s">
        <v>165</v>
      </c>
      <c r="U68" s="111" t="s">
        <v>125</v>
      </c>
      <c r="V68" s="111" t="s">
        <v>108</v>
      </c>
      <c r="W68" s="111" t="s">
        <v>104</v>
      </c>
      <c r="X68" s="111" t="s">
        <v>100</v>
      </c>
      <c r="Y68" s="111" t="s">
        <v>78</v>
      </c>
      <c r="Z68" s="111" t="s">
        <v>76</v>
      </c>
      <c r="AA68" s="111" t="s">
        <v>75</v>
      </c>
      <c r="AB68" s="111" t="s">
        <v>73</v>
      </c>
      <c r="AC68" s="111" t="s">
        <v>72</v>
      </c>
      <c r="AD68" s="111" t="s">
        <v>71</v>
      </c>
      <c r="AE68" s="111" t="s">
        <v>66</v>
      </c>
      <c r="AF68" s="111" t="s">
        <v>58</v>
      </c>
      <c r="AG68" s="111" t="s">
        <v>39</v>
      </c>
      <c r="AH68" s="111" t="s">
        <v>38</v>
      </c>
      <c r="AI68" s="111" t="s">
        <v>37</v>
      </c>
      <c r="AJ68" s="111" t="s">
        <v>36</v>
      </c>
      <c r="AK68" s="111" t="s">
        <v>35</v>
      </c>
      <c r="AL68" s="111" t="s">
        <v>56</v>
      </c>
      <c r="AM68" s="111" t="s">
        <v>55</v>
      </c>
      <c r="AN68" s="111" t="s">
        <v>57</v>
      </c>
    </row>
    <row r="69" spans="1:40">
      <c r="A69" s="221" t="s">
        <v>158</v>
      </c>
      <c r="B69" s="227">
        <v>0</v>
      </c>
      <c r="C69" s="150">
        <v>0</v>
      </c>
      <c r="D69" s="150">
        <v>1543</v>
      </c>
      <c r="E69" s="150">
        <v>0</v>
      </c>
      <c r="F69" s="150">
        <v>0</v>
      </c>
      <c r="G69" s="150">
        <v>0</v>
      </c>
      <c r="H69" s="150">
        <v>500</v>
      </c>
      <c r="I69" s="150">
        <v>500</v>
      </c>
      <c r="J69" s="150">
        <v>0</v>
      </c>
      <c r="K69" s="150">
        <v>0</v>
      </c>
      <c r="L69" s="150">
        <v>0</v>
      </c>
      <c r="M69" s="150">
        <v>0</v>
      </c>
      <c r="N69" s="150">
        <v>0</v>
      </c>
      <c r="O69" s="150">
        <v>0</v>
      </c>
      <c r="P69" s="150">
        <v>0</v>
      </c>
      <c r="Q69" s="150">
        <v>0</v>
      </c>
      <c r="R69" s="150">
        <v>0</v>
      </c>
      <c r="S69" s="150">
        <v>0</v>
      </c>
      <c r="T69" s="150">
        <v>0</v>
      </c>
      <c r="U69" s="150">
        <v>0</v>
      </c>
      <c r="V69" s="150">
        <v>0</v>
      </c>
      <c r="W69" s="150">
        <v>0</v>
      </c>
      <c r="X69" s="150">
        <v>0</v>
      </c>
      <c r="Y69" s="150">
        <v>0</v>
      </c>
      <c r="Z69" s="150">
        <v>0</v>
      </c>
      <c r="AA69" s="150">
        <v>0</v>
      </c>
      <c r="AB69" s="150">
        <v>0</v>
      </c>
      <c r="AC69" s="150">
        <v>0</v>
      </c>
      <c r="AD69" s="150">
        <v>525</v>
      </c>
      <c r="AE69" s="150">
        <v>0</v>
      </c>
      <c r="AF69" s="150">
        <v>522</v>
      </c>
      <c r="AG69" s="150">
        <v>0</v>
      </c>
      <c r="AH69" s="150">
        <v>0</v>
      </c>
      <c r="AI69" s="150">
        <v>500</v>
      </c>
      <c r="AJ69" s="150">
        <v>500</v>
      </c>
      <c r="AK69" s="150">
        <v>0</v>
      </c>
      <c r="AL69" s="150">
        <v>0</v>
      </c>
      <c r="AM69" s="150">
        <v>0</v>
      </c>
      <c r="AN69" s="150">
        <v>0</v>
      </c>
    </row>
    <row r="70" spans="1:40" ht="15.75" thickBot="1">
      <c r="A70" s="220" t="s">
        <v>157</v>
      </c>
      <c r="B70" s="255">
        <v>623</v>
      </c>
      <c r="C70" s="151">
        <v>493</v>
      </c>
      <c r="D70" s="151">
        <v>152</v>
      </c>
      <c r="E70" s="151">
        <v>25</v>
      </c>
      <c r="F70" s="151">
        <v>1103</v>
      </c>
      <c r="G70" s="151">
        <v>372</v>
      </c>
      <c r="H70" s="151">
        <v>0</v>
      </c>
      <c r="I70" s="151">
        <v>0</v>
      </c>
      <c r="J70" s="151">
        <v>0</v>
      </c>
      <c r="K70" s="151">
        <v>0</v>
      </c>
      <c r="L70" s="151">
        <v>0</v>
      </c>
      <c r="M70" s="151">
        <v>0</v>
      </c>
      <c r="N70" s="151">
        <v>0</v>
      </c>
      <c r="O70" s="155">
        <v>540</v>
      </c>
      <c r="P70" s="155">
        <v>732</v>
      </c>
      <c r="Q70" s="155">
        <v>728</v>
      </c>
      <c r="R70" s="155">
        <v>290</v>
      </c>
      <c r="S70" s="155">
        <v>265</v>
      </c>
      <c r="T70" s="155">
        <v>195</v>
      </c>
      <c r="U70" s="151">
        <v>0</v>
      </c>
      <c r="V70" s="151">
        <v>0</v>
      </c>
      <c r="W70" s="151">
        <v>0</v>
      </c>
      <c r="X70" s="155">
        <v>486</v>
      </c>
      <c r="Y70" s="155">
        <v>382</v>
      </c>
      <c r="Z70" s="151">
        <v>431</v>
      </c>
      <c r="AA70" s="151">
        <v>782</v>
      </c>
      <c r="AB70" s="151">
        <v>0</v>
      </c>
      <c r="AC70" s="151">
        <v>552</v>
      </c>
      <c r="AD70" s="151">
        <v>448</v>
      </c>
      <c r="AE70" s="151">
        <v>0</v>
      </c>
      <c r="AF70" s="151">
        <v>281</v>
      </c>
      <c r="AG70" s="151">
        <v>565</v>
      </c>
      <c r="AH70" s="151">
        <v>328</v>
      </c>
      <c r="AI70" s="151">
        <v>213</v>
      </c>
      <c r="AJ70" s="151">
        <v>114</v>
      </c>
      <c r="AK70" s="151">
        <v>569</v>
      </c>
      <c r="AL70" s="151">
        <v>431</v>
      </c>
      <c r="AM70" s="151">
        <v>387</v>
      </c>
      <c r="AN70" s="151">
        <v>257</v>
      </c>
    </row>
    <row r="71" spans="1:40">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5"/>
      <c r="Z71" s="5"/>
      <c r="AA71" s="5"/>
      <c r="AB71" s="5"/>
      <c r="AC71" s="5"/>
      <c r="AD71" s="5"/>
      <c r="AE71" s="5"/>
      <c r="AF71" s="5"/>
      <c r="AG71" s="5"/>
      <c r="AH71" s="5"/>
      <c r="AI71" s="5"/>
      <c r="AJ71" s="5"/>
      <c r="AK71" s="5"/>
      <c r="AL71" s="5"/>
      <c r="AM71" s="5"/>
      <c r="AN71" s="5"/>
    </row>
    <row r="72" spans="1:40" s="385" customFormat="1">
      <c r="A72" s="381" t="s">
        <v>99</v>
      </c>
      <c r="B72" s="381"/>
      <c r="C72" s="381"/>
      <c r="D72" s="381"/>
      <c r="E72" s="381"/>
      <c r="F72" s="381"/>
      <c r="G72" s="381"/>
      <c r="H72" s="381"/>
      <c r="I72" s="381"/>
      <c r="J72" s="381"/>
      <c r="K72" s="381"/>
      <c r="L72" s="381"/>
      <c r="M72" s="381"/>
      <c r="N72" s="381"/>
      <c r="O72" s="381"/>
      <c r="P72" s="381"/>
      <c r="Q72" s="381"/>
      <c r="R72" s="381"/>
      <c r="S72" s="381"/>
      <c r="T72" s="381"/>
      <c r="U72" s="381"/>
      <c r="V72" s="381"/>
      <c r="W72" s="381"/>
      <c r="X72" s="381"/>
      <c r="Y72" s="381"/>
      <c r="Z72" s="381"/>
      <c r="AA72" s="381"/>
      <c r="AB72" s="381"/>
      <c r="AC72" s="381"/>
      <c r="AD72" s="381"/>
      <c r="AE72" s="381"/>
      <c r="AF72" s="381"/>
      <c r="AG72" s="382"/>
      <c r="AH72" s="383"/>
      <c r="AI72" s="384"/>
      <c r="AJ72" s="384"/>
      <c r="AK72" s="384"/>
      <c r="AL72" s="384"/>
      <c r="AM72" s="384"/>
      <c r="AN72" s="384"/>
    </row>
    <row r="73" spans="1:40">
      <c r="A73" s="118"/>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8"/>
      <c r="AG73" s="119"/>
      <c r="AH73" s="119"/>
      <c r="AI73" s="119"/>
      <c r="AJ73" s="119"/>
      <c r="AK73" s="119"/>
      <c r="AL73" s="119"/>
      <c r="AM73" s="119"/>
      <c r="AN73" s="119"/>
    </row>
    <row r="74" spans="1:40">
      <c r="A74" s="113"/>
      <c r="B74" s="120" t="s">
        <v>347</v>
      </c>
      <c r="C74" s="111" t="s">
        <v>324</v>
      </c>
      <c r="D74" s="111" t="s">
        <v>287</v>
      </c>
      <c r="E74" s="111" t="s">
        <v>280</v>
      </c>
      <c r="F74" s="111" t="s">
        <v>277</v>
      </c>
      <c r="G74" s="111" t="s">
        <v>242</v>
      </c>
      <c r="H74" s="111" t="s">
        <v>234</v>
      </c>
      <c r="I74" s="111" t="s">
        <v>230</v>
      </c>
      <c r="J74" s="111" t="s">
        <v>228</v>
      </c>
      <c r="K74" s="111" t="s">
        <v>225</v>
      </c>
      <c r="L74" s="111" t="s">
        <v>224</v>
      </c>
      <c r="M74" s="111" t="s">
        <v>213</v>
      </c>
      <c r="N74" s="111" t="s">
        <v>202</v>
      </c>
      <c r="O74" s="111" t="s">
        <v>197</v>
      </c>
      <c r="P74" s="111" t="s">
        <v>190</v>
      </c>
      <c r="Q74" s="111" t="s">
        <v>186</v>
      </c>
      <c r="R74" s="111" t="s">
        <v>185</v>
      </c>
      <c r="S74" s="111" t="s">
        <v>184</v>
      </c>
      <c r="T74" s="111" t="s">
        <v>170</v>
      </c>
      <c r="U74" s="111" t="s">
        <v>165</v>
      </c>
      <c r="V74" s="111" t="s">
        <v>125</v>
      </c>
      <c r="W74" s="111" t="s">
        <v>108</v>
      </c>
      <c r="X74" s="111" t="s">
        <v>104</v>
      </c>
      <c r="Y74" s="111" t="s">
        <v>100</v>
      </c>
      <c r="Z74" s="111" t="s">
        <v>78</v>
      </c>
      <c r="AA74" s="111" t="s">
        <v>76</v>
      </c>
      <c r="AB74" s="111" t="s">
        <v>75</v>
      </c>
      <c r="AC74" s="111" t="s">
        <v>73</v>
      </c>
      <c r="AD74" s="111" t="s">
        <v>72</v>
      </c>
      <c r="AE74" s="111" t="s">
        <v>71</v>
      </c>
      <c r="AF74" s="111" t="s">
        <v>66</v>
      </c>
      <c r="AG74" s="111" t="s">
        <v>58</v>
      </c>
      <c r="AH74" s="111" t="s">
        <v>39</v>
      </c>
      <c r="AI74" s="111" t="s">
        <v>38</v>
      </c>
      <c r="AJ74" s="111" t="s">
        <v>37</v>
      </c>
      <c r="AK74" s="111" t="s">
        <v>36</v>
      </c>
      <c r="AL74" s="111" t="s">
        <v>35</v>
      </c>
      <c r="AM74" s="111" t="s">
        <v>56</v>
      </c>
      <c r="AN74" s="111" t="s">
        <v>55</v>
      </c>
    </row>
    <row r="75" spans="1:40">
      <c r="A75" s="148" t="s">
        <v>97</v>
      </c>
      <c r="B75" s="227">
        <v>0</v>
      </c>
      <c r="C75" s="150">
        <v>0</v>
      </c>
      <c r="D75" s="150">
        <v>0</v>
      </c>
      <c r="E75" s="150">
        <v>1543</v>
      </c>
      <c r="F75" s="150">
        <v>0</v>
      </c>
      <c r="G75" s="150">
        <v>0</v>
      </c>
      <c r="H75" s="150">
        <v>0</v>
      </c>
      <c r="I75" s="150">
        <v>500</v>
      </c>
      <c r="J75" s="150">
        <v>500</v>
      </c>
      <c r="K75" s="150">
        <v>0</v>
      </c>
      <c r="L75" s="150">
        <v>0</v>
      </c>
      <c r="M75" s="150">
        <v>0</v>
      </c>
      <c r="N75" s="150">
        <v>0</v>
      </c>
      <c r="O75" s="150">
        <v>0</v>
      </c>
      <c r="P75" s="150">
        <v>0</v>
      </c>
      <c r="Q75" s="150">
        <v>0</v>
      </c>
      <c r="R75" s="150">
        <v>0</v>
      </c>
      <c r="S75" s="150">
        <v>0</v>
      </c>
      <c r="T75" s="150">
        <v>0</v>
      </c>
      <c r="U75" s="150">
        <v>0</v>
      </c>
      <c r="V75" s="150">
        <v>0</v>
      </c>
      <c r="W75" s="150">
        <v>0</v>
      </c>
      <c r="X75" s="150">
        <v>0</v>
      </c>
      <c r="Y75" s="150">
        <v>0</v>
      </c>
      <c r="Z75" s="150">
        <v>0</v>
      </c>
      <c r="AA75" s="150">
        <v>0</v>
      </c>
      <c r="AB75" s="150">
        <v>0</v>
      </c>
      <c r="AC75" s="150">
        <v>0</v>
      </c>
      <c r="AD75" s="150">
        <v>0</v>
      </c>
      <c r="AE75" s="150">
        <v>0</v>
      </c>
      <c r="AF75" s="150">
        <v>525</v>
      </c>
      <c r="AG75" s="150">
        <v>0</v>
      </c>
      <c r="AH75" s="150">
        <v>522</v>
      </c>
      <c r="AI75" s="150">
        <v>0</v>
      </c>
      <c r="AJ75" s="150">
        <v>500</v>
      </c>
      <c r="AK75" s="150">
        <v>0</v>
      </c>
      <c r="AL75" s="150">
        <v>500</v>
      </c>
      <c r="AM75" s="150">
        <v>0</v>
      </c>
      <c r="AN75" s="150">
        <v>0</v>
      </c>
    </row>
    <row r="76" spans="1:40" ht="15.75" thickBot="1">
      <c r="A76" s="149" t="s">
        <v>98</v>
      </c>
      <c r="B76" s="255">
        <v>0</v>
      </c>
      <c r="C76" s="254">
        <v>0</v>
      </c>
      <c r="D76" s="254">
        <v>0</v>
      </c>
      <c r="E76" s="254">
        <v>2250</v>
      </c>
      <c r="F76" s="254">
        <v>0</v>
      </c>
      <c r="G76" s="254">
        <v>0</v>
      </c>
      <c r="H76" s="254">
        <v>1500</v>
      </c>
      <c r="I76" s="254">
        <v>0</v>
      </c>
      <c r="J76" s="254">
        <v>0</v>
      </c>
      <c r="K76" s="254">
        <v>0</v>
      </c>
      <c r="L76" s="254">
        <v>0</v>
      </c>
      <c r="M76" s="254">
        <v>0</v>
      </c>
      <c r="N76" s="254">
        <v>0</v>
      </c>
      <c r="O76" s="254">
        <v>0</v>
      </c>
      <c r="P76" s="254">
        <v>0</v>
      </c>
      <c r="Q76" s="254">
        <v>1000</v>
      </c>
      <c r="R76" s="254">
        <v>0</v>
      </c>
      <c r="S76" s="254">
        <v>1000</v>
      </c>
      <c r="T76" s="254">
        <v>0</v>
      </c>
      <c r="U76" s="254">
        <v>750</v>
      </c>
      <c r="V76" s="254">
        <v>0</v>
      </c>
      <c r="W76" s="254">
        <v>0</v>
      </c>
      <c r="X76" s="254">
        <v>0</v>
      </c>
      <c r="Y76" s="155" t="s">
        <v>107</v>
      </c>
      <c r="Z76" s="151">
        <v>500</v>
      </c>
      <c r="AA76" s="151">
        <v>500</v>
      </c>
      <c r="AB76" s="151">
        <v>500</v>
      </c>
      <c r="AC76" s="151">
        <v>500</v>
      </c>
      <c r="AD76" s="151">
        <v>0</v>
      </c>
      <c r="AE76" s="151">
        <v>1000</v>
      </c>
      <c r="AF76" s="151">
        <v>0</v>
      </c>
      <c r="AG76" s="151">
        <v>0</v>
      </c>
      <c r="AH76" s="151">
        <v>0</v>
      </c>
      <c r="AI76" s="151">
        <v>1000</v>
      </c>
      <c r="AJ76" s="151">
        <v>0</v>
      </c>
      <c r="AK76" s="151">
        <v>500</v>
      </c>
      <c r="AL76" s="151">
        <v>0</v>
      </c>
      <c r="AM76" s="151">
        <v>500</v>
      </c>
      <c r="AN76" s="151">
        <v>500</v>
      </c>
    </row>
    <row r="77" spans="1:40">
      <c r="A77" s="152" t="s">
        <v>198</v>
      </c>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5"/>
      <c r="Z77" s="5"/>
      <c r="AA77" s="5"/>
      <c r="AB77" s="5"/>
      <c r="AC77" s="5"/>
      <c r="AD77" s="5"/>
      <c r="AE77" s="5"/>
      <c r="AF77" s="5"/>
      <c r="AG77" s="5"/>
      <c r="AH77" s="5"/>
      <c r="AI77" s="5"/>
      <c r="AJ77" s="5"/>
      <c r="AK77" s="5"/>
      <c r="AL77" s="5"/>
      <c r="AM77" s="5"/>
      <c r="AN77" s="5"/>
    </row>
    <row r="78" spans="1:40"/>
    <row r="79" spans="1:40"/>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O72"/>
  <sheetViews>
    <sheetView showGridLines="0" showRowColHeaders="0" zoomScaleNormal="100" workbookViewId="0"/>
  </sheetViews>
  <sheetFormatPr defaultColWidth="0" defaultRowHeight="14.25" zeroHeight="1"/>
  <cols>
    <col min="1" max="1" width="42.140625" style="230" customWidth="1"/>
    <col min="2" max="2" width="9.28515625" style="230" customWidth="1"/>
    <col min="3" max="40" width="9.42578125" style="230" customWidth="1"/>
    <col min="41" max="41" width="3.7109375" style="230" customWidth="1"/>
    <col min="42" max="16384" width="9.140625" style="230" hidden="1"/>
  </cols>
  <sheetData>
    <row r="1" spans="1:41" ht="15">
      <c r="A1" s="6" t="s">
        <v>134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7"/>
      <c r="AI1" s="7"/>
      <c r="AJ1" s="8"/>
      <c r="AK1" s="8"/>
      <c r="AL1" s="8"/>
      <c r="AM1" s="8"/>
      <c r="AN1" s="8"/>
      <c r="AO1" s="5"/>
    </row>
    <row r="2" spans="1:41" ht="11.2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5"/>
      <c r="AM2" s="5"/>
      <c r="AN2" s="5"/>
      <c r="AO2" s="5"/>
    </row>
    <row r="3" spans="1:41">
      <c r="A3" s="11"/>
      <c r="B3" s="12" t="s">
        <v>324</v>
      </c>
      <c r="C3" s="13" t="s">
        <v>287</v>
      </c>
      <c r="D3" s="13" t="s">
        <v>280</v>
      </c>
      <c r="E3" s="13" t="s">
        <v>277</v>
      </c>
      <c r="F3" s="13" t="s">
        <v>242</v>
      </c>
      <c r="G3" s="13" t="s">
        <v>234</v>
      </c>
      <c r="H3" s="13" t="s">
        <v>230</v>
      </c>
      <c r="I3" s="13" t="s">
        <v>228</v>
      </c>
      <c r="J3" s="13" t="s">
        <v>225</v>
      </c>
      <c r="K3" s="13" t="s">
        <v>224</v>
      </c>
      <c r="L3" s="13" t="s">
        <v>213</v>
      </c>
      <c r="M3" s="13" t="s">
        <v>202</v>
      </c>
      <c r="N3" s="13" t="s">
        <v>197</v>
      </c>
      <c r="O3" s="13" t="s">
        <v>190</v>
      </c>
      <c r="P3" s="13" t="s">
        <v>186</v>
      </c>
      <c r="Q3" s="13" t="s">
        <v>185</v>
      </c>
      <c r="R3" s="13" t="s">
        <v>184</v>
      </c>
      <c r="S3" s="13" t="s">
        <v>170</v>
      </c>
      <c r="T3" s="13" t="s">
        <v>165</v>
      </c>
      <c r="U3" s="13" t="s">
        <v>125</v>
      </c>
      <c r="V3" s="13" t="s">
        <v>108</v>
      </c>
      <c r="W3" s="13" t="s">
        <v>104</v>
      </c>
      <c r="X3" s="13" t="s">
        <v>100</v>
      </c>
      <c r="Y3" s="13" t="s">
        <v>78</v>
      </c>
      <c r="Z3" s="13" t="s">
        <v>76</v>
      </c>
      <c r="AA3" s="13" t="s">
        <v>75</v>
      </c>
      <c r="AB3" s="13" t="s">
        <v>73</v>
      </c>
      <c r="AC3" s="13" t="s">
        <v>72</v>
      </c>
      <c r="AD3" s="13" t="s">
        <v>71</v>
      </c>
      <c r="AE3" s="13" t="s">
        <v>66</v>
      </c>
      <c r="AF3" s="13" t="s">
        <v>58</v>
      </c>
      <c r="AG3" s="13" t="s">
        <v>39</v>
      </c>
      <c r="AH3" s="13" t="s">
        <v>38</v>
      </c>
      <c r="AI3" s="13" t="s">
        <v>37</v>
      </c>
      <c r="AJ3" s="13" t="s">
        <v>36</v>
      </c>
      <c r="AK3" s="13" t="s">
        <v>35</v>
      </c>
      <c r="AL3" s="13" t="s">
        <v>56</v>
      </c>
      <c r="AM3" s="13" t="s">
        <v>55</v>
      </c>
      <c r="AN3" s="13" t="s">
        <v>57</v>
      </c>
      <c r="AO3" s="5"/>
    </row>
    <row r="4" spans="1:41">
      <c r="A4" s="11" t="s">
        <v>0</v>
      </c>
      <c r="B4" s="231">
        <v>0</v>
      </c>
      <c r="C4" s="232">
        <v>0</v>
      </c>
      <c r="D4" s="232">
        <v>0</v>
      </c>
      <c r="E4" s="232">
        <v>0</v>
      </c>
      <c r="F4" s="232">
        <v>0</v>
      </c>
      <c r="G4" s="232">
        <v>0</v>
      </c>
      <c r="H4" s="232">
        <v>0</v>
      </c>
      <c r="I4" s="232">
        <v>0</v>
      </c>
      <c r="J4" s="232">
        <v>0</v>
      </c>
      <c r="K4" s="232">
        <v>0</v>
      </c>
      <c r="L4" s="232">
        <v>0</v>
      </c>
      <c r="M4" s="232">
        <v>0</v>
      </c>
      <c r="N4" s="232">
        <v>0</v>
      </c>
      <c r="O4" s="232">
        <v>0</v>
      </c>
      <c r="P4" s="232">
        <v>7</v>
      </c>
      <c r="Q4" s="232">
        <v>0</v>
      </c>
      <c r="R4" s="232">
        <v>0</v>
      </c>
      <c r="S4" s="232">
        <v>0</v>
      </c>
      <c r="T4" s="232">
        <v>0</v>
      </c>
      <c r="U4" s="232">
        <v>-19</v>
      </c>
      <c r="V4" s="232">
        <v>0</v>
      </c>
      <c r="W4" s="232">
        <v>0</v>
      </c>
      <c r="X4" s="232">
        <v>0</v>
      </c>
      <c r="Y4" s="232">
        <v>0</v>
      </c>
      <c r="Z4" s="232">
        <v>0</v>
      </c>
      <c r="AA4" s="232">
        <v>0</v>
      </c>
      <c r="AB4" s="232">
        <v>0</v>
      </c>
      <c r="AC4" s="232">
        <v>0</v>
      </c>
      <c r="AD4" s="232">
        <v>0</v>
      </c>
      <c r="AE4" s="232">
        <v>0</v>
      </c>
      <c r="AF4" s="232">
        <v>0</v>
      </c>
      <c r="AG4" s="232">
        <v>100</v>
      </c>
      <c r="AH4" s="232">
        <v>0</v>
      </c>
      <c r="AI4" s="232">
        <v>0</v>
      </c>
      <c r="AJ4" s="232">
        <v>0</v>
      </c>
      <c r="AK4" s="232">
        <v>52</v>
      </c>
      <c r="AL4" s="232">
        <v>-20</v>
      </c>
      <c r="AM4" s="232">
        <v>0</v>
      </c>
      <c r="AN4" s="232">
        <v>0</v>
      </c>
      <c r="AO4" s="5"/>
    </row>
    <row r="5" spans="1:41">
      <c r="A5" s="11" t="s">
        <v>1</v>
      </c>
      <c r="B5" s="231">
        <v>0</v>
      </c>
      <c r="C5" s="232">
        <v>0</v>
      </c>
      <c r="D5" s="232">
        <v>0</v>
      </c>
      <c r="E5" s="232">
        <v>0</v>
      </c>
      <c r="F5" s="232">
        <v>0</v>
      </c>
      <c r="G5" s="232">
        <v>0</v>
      </c>
      <c r="H5" s="232" t="s">
        <v>188</v>
      </c>
      <c r="I5" s="232">
        <v>0</v>
      </c>
      <c r="J5" s="232">
        <v>0</v>
      </c>
      <c r="K5" s="232">
        <v>0</v>
      </c>
      <c r="L5" s="232">
        <v>0</v>
      </c>
      <c r="M5" s="232">
        <v>0</v>
      </c>
      <c r="N5" s="232" t="s">
        <v>188</v>
      </c>
      <c r="O5" s="232">
        <v>0</v>
      </c>
      <c r="P5" s="232">
        <v>30</v>
      </c>
      <c r="Q5" s="232" t="s">
        <v>188</v>
      </c>
      <c r="R5" s="232">
        <v>0</v>
      </c>
      <c r="S5" s="232">
        <v>0</v>
      </c>
      <c r="T5" s="232">
        <v>0</v>
      </c>
      <c r="U5" s="232">
        <v>46</v>
      </c>
      <c r="V5" s="232">
        <v>0</v>
      </c>
      <c r="W5" s="232">
        <v>0</v>
      </c>
      <c r="X5" s="232">
        <v>0</v>
      </c>
      <c r="Y5" s="232">
        <v>0</v>
      </c>
      <c r="Z5" s="232">
        <v>0</v>
      </c>
      <c r="AA5" s="232">
        <v>0</v>
      </c>
      <c r="AB5" s="232">
        <v>0</v>
      </c>
      <c r="AC5" s="232">
        <v>0</v>
      </c>
      <c r="AD5" s="232">
        <v>0</v>
      </c>
      <c r="AE5" s="232">
        <v>0</v>
      </c>
      <c r="AF5" s="232">
        <v>13</v>
      </c>
      <c r="AG5" s="232">
        <v>0</v>
      </c>
      <c r="AH5" s="232">
        <v>0</v>
      </c>
      <c r="AI5" s="232">
        <v>0</v>
      </c>
      <c r="AJ5" s="232">
        <v>0</v>
      </c>
      <c r="AK5" s="232">
        <v>0</v>
      </c>
      <c r="AL5" s="232">
        <v>0</v>
      </c>
      <c r="AM5" s="232">
        <v>25</v>
      </c>
      <c r="AN5" s="232">
        <v>0</v>
      </c>
      <c r="AO5" s="5"/>
    </row>
    <row r="6" spans="1:41">
      <c r="A6" s="11" t="s">
        <v>2</v>
      </c>
      <c r="B6" s="233">
        <v>0</v>
      </c>
      <c r="C6" s="234">
        <v>0</v>
      </c>
      <c r="D6" s="234">
        <v>0</v>
      </c>
      <c r="E6" s="234">
        <v>0</v>
      </c>
      <c r="F6" s="234">
        <v>0</v>
      </c>
      <c r="G6" s="234">
        <v>0</v>
      </c>
      <c r="H6" s="234">
        <v>0</v>
      </c>
      <c r="I6" s="234">
        <v>0</v>
      </c>
      <c r="J6" s="234">
        <v>0</v>
      </c>
      <c r="K6" s="234">
        <v>0</v>
      </c>
      <c r="L6" s="234">
        <v>0</v>
      </c>
      <c r="M6" s="234">
        <v>0</v>
      </c>
      <c r="N6" s="234">
        <v>0</v>
      </c>
      <c r="O6" s="234">
        <v>0</v>
      </c>
      <c r="P6" s="234">
        <v>0</v>
      </c>
      <c r="Q6" s="234">
        <v>0</v>
      </c>
      <c r="R6" s="234">
        <v>0</v>
      </c>
      <c r="S6" s="234">
        <v>0</v>
      </c>
      <c r="T6" s="234">
        <v>0</v>
      </c>
      <c r="U6" s="234">
        <v>0</v>
      </c>
      <c r="V6" s="234">
        <v>0</v>
      </c>
      <c r="W6" s="234">
        <v>0</v>
      </c>
      <c r="X6" s="234">
        <v>0</v>
      </c>
      <c r="Y6" s="234">
        <v>0</v>
      </c>
      <c r="Z6" s="234">
        <v>0</v>
      </c>
      <c r="AA6" s="234">
        <v>10</v>
      </c>
      <c r="AB6" s="234">
        <v>0</v>
      </c>
      <c r="AC6" s="234">
        <v>0</v>
      </c>
      <c r="AD6" s="234">
        <v>79</v>
      </c>
      <c r="AE6" s="234">
        <v>0</v>
      </c>
      <c r="AF6" s="234">
        <v>0</v>
      </c>
      <c r="AG6" s="234">
        <v>0</v>
      </c>
      <c r="AH6" s="234">
        <v>0</v>
      </c>
      <c r="AI6" s="234">
        <v>0</v>
      </c>
      <c r="AJ6" s="234">
        <v>0</v>
      </c>
      <c r="AK6" s="234">
        <v>0</v>
      </c>
      <c r="AL6" s="234">
        <v>0</v>
      </c>
      <c r="AM6" s="234">
        <v>40</v>
      </c>
      <c r="AN6" s="234">
        <v>0</v>
      </c>
      <c r="AO6" s="5"/>
    </row>
    <row r="7" spans="1:41">
      <c r="A7" s="11" t="s">
        <v>3</v>
      </c>
      <c r="B7" s="231">
        <v>0</v>
      </c>
      <c r="C7" s="232">
        <v>0</v>
      </c>
      <c r="D7" s="232">
        <v>0</v>
      </c>
      <c r="E7" s="232">
        <v>0</v>
      </c>
      <c r="F7" s="232">
        <v>0</v>
      </c>
      <c r="G7" s="232">
        <v>0</v>
      </c>
      <c r="H7" s="232">
        <v>0</v>
      </c>
      <c r="I7" s="232">
        <v>0</v>
      </c>
      <c r="J7" s="232">
        <v>0</v>
      </c>
      <c r="K7" s="232">
        <v>0</v>
      </c>
      <c r="L7" s="232">
        <v>0</v>
      </c>
      <c r="M7" s="232">
        <v>0</v>
      </c>
      <c r="N7" s="232">
        <v>0</v>
      </c>
      <c r="O7" s="232">
        <v>0</v>
      </c>
      <c r="P7" s="232">
        <v>40</v>
      </c>
      <c r="Q7" s="232">
        <v>0</v>
      </c>
      <c r="R7" s="232">
        <v>0</v>
      </c>
      <c r="S7" s="232">
        <v>33</v>
      </c>
      <c r="T7" s="232">
        <v>0</v>
      </c>
      <c r="U7" s="232">
        <v>0</v>
      </c>
      <c r="V7" s="232">
        <v>0</v>
      </c>
      <c r="W7" s="232">
        <v>0</v>
      </c>
      <c r="X7" s="234">
        <v>0</v>
      </c>
      <c r="Y7" s="234">
        <v>0</v>
      </c>
      <c r="Z7" s="232">
        <v>0</v>
      </c>
      <c r="AA7" s="234">
        <v>36</v>
      </c>
      <c r="AB7" s="232">
        <v>0</v>
      </c>
      <c r="AC7" s="234">
        <v>0</v>
      </c>
      <c r="AD7" s="234">
        <v>100</v>
      </c>
      <c r="AE7" s="234">
        <v>185</v>
      </c>
      <c r="AF7" s="234">
        <v>0</v>
      </c>
      <c r="AG7" s="234">
        <v>-43</v>
      </c>
      <c r="AH7" s="232">
        <v>0</v>
      </c>
      <c r="AI7" s="232">
        <v>96</v>
      </c>
      <c r="AJ7" s="232">
        <v>0</v>
      </c>
      <c r="AK7" s="232">
        <v>36</v>
      </c>
      <c r="AL7" s="232">
        <v>0</v>
      </c>
      <c r="AM7" s="232">
        <v>0</v>
      </c>
      <c r="AN7" s="232">
        <v>0</v>
      </c>
      <c r="AO7" s="5"/>
    </row>
    <row r="8" spans="1:41" ht="15" thickBot="1">
      <c r="A8" s="18" t="s">
        <v>4</v>
      </c>
      <c r="B8" s="235">
        <v>0</v>
      </c>
      <c r="C8" s="224">
        <v>0</v>
      </c>
      <c r="D8" s="224">
        <v>0</v>
      </c>
      <c r="E8" s="224">
        <v>0</v>
      </c>
      <c r="F8" s="224">
        <v>0</v>
      </c>
      <c r="G8" s="224">
        <v>0</v>
      </c>
      <c r="H8" s="224">
        <v>0</v>
      </c>
      <c r="I8" s="224">
        <v>0</v>
      </c>
      <c r="J8" s="224">
        <v>0</v>
      </c>
      <c r="K8" s="224">
        <v>0</v>
      </c>
      <c r="L8" s="224">
        <v>0</v>
      </c>
      <c r="M8" s="224">
        <v>0</v>
      </c>
      <c r="N8" s="224">
        <v>0</v>
      </c>
      <c r="O8" s="224">
        <v>0</v>
      </c>
      <c r="P8" s="224">
        <v>0</v>
      </c>
      <c r="Q8" s="224">
        <v>0</v>
      </c>
      <c r="R8" s="224">
        <v>0</v>
      </c>
      <c r="S8" s="224">
        <v>0</v>
      </c>
      <c r="T8" s="224">
        <v>0</v>
      </c>
      <c r="U8" s="224">
        <v>0</v>
      </c>
      <c r="V8" s="224">
        <v>0</v>
      </c>
      <c r="W8" s="224">
        <v>0</v>
      </c>
      <c r="X8" s="224">
        <v>0</v>
      </c>
      <c r="Y8" s="224">
        <v>0</v>
      </c>
      <c r="Z8" s="224">
        <v>0</v>
      </c>
      <c r="AA8" s="224">
        <v>0</v>
      </c>
      <c r="AB8" s="224">
        <v>0</v>
      </c>
      <c r="AC8" s="224">
        <v>0</v>
      </c>
      <c r="AD8" s="224">
        <v>0</v>
      </c>
      <c r="AE8" s="224">
        <v>0</v>
      </c>
      <c r="AF8" s="224">
        <v>0</v>
      </c>
      <c r="AG8" s="224">
        <v>0</v>
      </c>
      <c r="AH8" s="224">
        <v>0</v>
      </c>
      <c r="AI8" s="224">
        <v>0</v>
      </c>
      <c r="AJ8" s="224">
        <v>0</v>
      </c>
      <c r="AK8" s="224">
        <v>0</v>
      </c>
      <c r="AL8" s="224">
        <v>0</v>
      </c>
      <c r="AM8" s="224">
        <v>0</v>
      </c>
      <c r="AN8" s="224">
        <v>0</v>
      </c>
      <c r="AO8" s="5"/>
    </row>
    <row r="9" spans="1:41">
      <c r="A9" s="21" t="s">
        <v>5</v>
      </c>
      <c r="B9" s="22">
        <v>0</v>
      </c>
      <c r="C9" s="23">
        <v>0</v>
      </c>
      <c r="D9" s="23">
        <v>0</v>
      </c>
      <c r="E9" s="23">
        <v>0</v>
      </c>
      <c r="F9" s="23">
        <v>0</v>
      </c>
      <c r="G9" s="23">
        <v>0</v>
      </c>
      <c r="H9" s="23">
        <v>0</v>
      </c>
      <c r="I9" s="23">
        <v>0</v>
      </c>
      <c r="J9" s="23">
        <v>0</v>
      </c>
      <c r="K9" s="23">
        <v>0</v>
      </c>
      <c r="L9" s="23">
        <v>0</v>
      </c>
      <c r="M9" s="23">
        <v>0</v>
      </c>
      <c r="N9" s="23">
        <v>0</v>
      </c>
      <c r="O9" s="23">
        <v>0</v>
      </c>
      <c r="P9" s="23">
        <v>77</v>
      </c>
      <c r="Q9" s="23">
        <v>0</v>
      </c>
      <c r="R9" s="23">
        <v>0</v>
      </c>
      <c r="S9" s="23">
        <v>33</v>
      </c>
      <c r="T9" s="23">
        <v>0</v>
      </c>
      <c r="U9" s="23">
        <f>SUM(U4:U8)</f>
        <v>27</v>
      </c>
      <c r="V9" s="23">
        <f t="shared" ref="V9:AN9" si="0">SUM(V4:V8)</f>
        <v>0</v>
      </c>
      <c r="W9" s="23">
        <f t="shared" si="0"/>
        <v>0</v>
      </c>
      <c r="X9" s="23">
        <f t="shared" si="0"/>
        <v>0</v>
      </c>
      <c r="Y9" s="23">
        <f t="shared" si="0"/>
        <v>0</v>
      </c>
      <c r="Z9" s="23">
        <f t="shared" si="0"/>
        <v>0</v>
      </c>
      <c r="AA9" s="23">
        <f t="shared" si="0"/>
        <v>46</v>
      </c>
      <c r="AB9" s="23">
        <f t="shared" si="0"/>
        <v>0</v>
      </c>
      <c r="AC9" s="23">
        <f t="shared" si="0"/>
        <v>0</v>
      </c>
      <c r="AD9" s="23">
        <f t="shared" si="0"/>
        <v>179</v>
      </c>
      <c r="AE9" s="23">
        <f t="shared" si="0"/>
        <v>185</v>
      </c>
      <c r="AF9" s="23">
        <f t="shared" si="0"/>
        <v>13</v>
      </c>
      <c r="AG9" s="23">
        <f t="shared" si="0"/>
        <v>57</v>
      </c>
      <c r="AH9" s="23">
        <f t="shared" si="0"/>
        <v>0</v>
      </c>
      <c r="AI9" s="23">
        <f t="shared" si="0"/>
        <v>96</v>
      </c>
      <c r="AJ9" s="23">
        <f t="shared" si="0"/>
        <v>0</v>
      </c>
      <c r="AK9" s="23">
        <f t="shared" si="0"/>
        <v>88</v>
      </c>
      <c r="AL9" s="23">
        <f t="shared" si="0"/>
        <v>-20</v>
      </c>
      <c r="AM9" s="23">
        <f t="shared" si="0"/>
        <v>65</v>
      </c>
      <c r="AN9" s="23">
        <f t="shared" si="0"/>
        <v>0</v>
      </c>
      <c r="AO9" s="5"/>
    </row>
    <row r="10" spans="1:41" ht="15" thickBot="1">
      <c r="A10" s="18" t="s">
        <v>6</v>
      </c>
      <c r="B10" s="223">
        <v>0</v>
      </c>
      <c r="C10" s="236">
        <v>60</v>
      </c>
      <c r="D10" s="236">
        <v>0</v>
      </c>
      <c r="E10" s="236">
        <v>18</v>
      </c>
      <c r="F10" s="236">
        <v>73</v>
      </c>
      <c r="G10" s="236">
        <v>67</v>
      </c>
      <c r="H10" s="236">
        <v>65</v>
      </c>
      <c r="I10" s="236">
        <v>51</v>
      </c>
      <c r="J10" s="236">
        <v>69</v>
      </c>
      <c r="K10" s="236">
        <v>69</v>
      </c>
      <c r="L10" s="236">
        <v>48</v>
      </c>
      <c r="M10" s="236">
        <v>66</v>
      </c>
      <c r="N10" s="236">
        <v>67</v>
      </c>
      <c r="O10" s="236">
        <v>11</v>
      </c>
      <c r="P10" s="236">
        <v>0</v>
      </c>
      <c r="Q10" s="236">
        <v>165</v>
      </c>
      <c r="R10" s="236">
        <v>0</v>
      </c>
      <c r="S10" s="236">
        <v>0</v>
      </c>
      <c r="T10" s="236">
        <v>0</v>
      </c>
      <c r="U10" s="236">
        <v>-6</v>
      </c>
      <c r="V10" s="236">
        <v>0</v>
      </c>
      <c r="W10" s="236">
        <v>-3</v>
      </c>
      <c r="X10" s="236">
        <v>78</v>
      </c>
      <c r="Y10" s="236">
        <v>-114</v>
      </c>
      <c r="Z10" s="236">
        <v>0</v>
      </c>
      <c r="AA10" s="236">
        <v>0</v>
      </c>
      <c r="AB10" s="236">
        <v>0</v>
      </c>
      <c r="AC10" s="236">
        <v>-65</v>
      </c>
      <c r="AD10" s="236">
        <v>0</v>
      </c>
      <c r="AE10" s="236">
        <v>-96</v>
      </c>
      <c r="AF10" s="236">
        <v>0</v>
      </c>
      <c r="AG10" s="236">
        <v>0</v>
      </c>
      <c r="AH10" s="236">
        <v>0</v>
      </c>
      <c r="AI10" s="236">
        <v>127</v>
      </c>
      <c r="AJ10" s="236">
        <v>110</v>
      </c>
      <c r="AK10" s="236">
        <v>0</v>
      </c>
      <c r="AL10" s="236">
        <v>0</v>
      </c>
      <c r="AM10" s="236">
        <v>0</v>
      </c>
      <c r="AN10" s="236">
        <v>0</v>
      </c>
      <c r="AO10" s="5"/>
    </row>
    <row r="11" spans="1:41">
      <c r="A11" s="21" t="s">
        <v>7</v>
      </c>
      <c r="B11" s="22">
        <v>0</v>
      </c>
      <c r="C11" s="23">
        <v>-60</v>
      </c>
      <c r="D11" s="23">
        <v>0</v>
      </c>
      <c r="E11" s="23">
        <v>-18</v>
      </c>
      <c r="F11" s="23">
        <v>-73</v>
      </c>
      <c r="G11" s="23">
        <v>-67</v>
      </c>
      <c r="H11" s="23">
        <v>-65</v>
      </c>
      <c r="I11" s="23">
        <v>-51</v>
      </c>
      <c r="J11" s="23">
        <v>-69</v>
      </c>
      <c r="K11" s="23">
        <v>-69</v>
      </c>
      <c r="L11" s="23">
        <v>-48</v>
      </c>
      <c r="M11" s="23">
        <v>-66</v>
      </c>
      <c r="N11" s="23">
        <v>-67</v>
      </c>
      <c r="O11" s="23">
        <v>-11</v>
      </c>
      <c r="P11" s="23">
        <v>77</v>
      </c>
      <c r="Q11" s="23">
        <v>-165</v>
      </c>
      <c r="R11" s="23">
        <v>0</v>
      </c>
      <c r="S11" s="23">
        <v>33</v>
      </c>
      <c r="T11" s="23">
        <v>0</v>
      </c>
      <c r="U11" s="23">
        <f>+U9-U10</f>
        <v>33</v>
      </c>
      <c r="V11" s="23">
        <f t="shared" ref="V11:AN11" si="1">+V9-V10</f>
        <v>0</v>
      </c>
      <c r="W11" s="23">
        <f t="shared" si="1"/>
        <v>3</v>
      </c>
      <c r="X11" s="23">
        <f t="shared" si="1"/>
        <v>-78</v>
      </c>
      <c r="Y11" s="23">
        <f t="shared" si="1"/>
        <v>114</v>
      </c>
      <c r="Z11" s="23">
        <f t="shared" si="1"/>
        <v>0</v>
      </c>
      <c r="AA11" s="23">
        <f t="shared" si="1"/>
        <v>46</v>
      </c>
      <c r="AB11" s="23">
        <f t="shared" si="1"/>
        <v>0</v>
      </c>
      <c r="AC11" s="23">
        <f t="shared" si="1"/>
        <v>65</v>
      </c>
      <c r="AD11" s="23">
        <f t="shared" si="1"/>
        <v>179</v>
      </c>
      <c r="AE11" s="23">
        <f t="shared" si="1"/>
        <v>281</v>
      </c>
      <c r="AF11" s="23">
        <f t="shared" si="1"/>
        <v>13</v>
      </c>
      <c r="AG11" s="23">
        <f t="shared" si="1"/>
        <v>57</v>
      </c>
      <c r="AH11" s="23">
        <f t="shared" si="1"/>
        <v>0</v>
      </c>
      <c r="AI11" s="23">
        <f t="shared" si="1"/>
        <v>-31</v>
      </c>
      <c r="AJ11" s="23">
        <f t="shared" si="1"/>
        <v>-110</v>
      </c>
      <c r="AK11" s="23">
        <f t="shared" si="1"/>
        <v>88</v>
      </c>
      <c r="AL11" s="23">
        <f t="shared" si="1"/>
        <v>-20</v>
      </c>
      <c r="AM11" s="23">
        <f t="shared" si="1"/>
        <v>65</v>
      </c>
      <c r="AN11" s="23">
        <f t="shared" si="1"/>
        <v>0</v>
      </c>
      <c r="AO11" s="5"/>
    </row>
    <row r="12" spans="1:41" ht="15" thickBot="1">
      <c r="A12" s="18" t="s">
        <v>8</v>
      </c>
      <c r="B12" s="223">
        <v>0</v>
      </c>
      <c r="C12" s="236">
        <v>0</v>
      </c>
      <c r="D12" s="236">
        <v>0</v>
      </c>
      <c r="E12" s="236">
        <v>0</v>
      </c>
      <c r="F12" s="236">
        <v>0</v>
      </c>
      <c r="G12" s="236">
        <v>0</v>
      </c>
      <c r="H12" s="236">
        <v>0</v>
      </c>
      <c r="I12" s="236">
        <v>0</v>
      </c>
      <c r="J12" s="236">
        <v>0</v>
      </c>
      <c r="K12" s="236">
        <v>0</v>
      </c>
      <c r="L12" s="236">
        <v>0</v>
      </c>
      <c r="M12" s="236">
        <v>0</v>
      </c>
      <c r="N12" s="236">
        <v>0</v>
      </c>
      <c r="O12" s="236">
        <v>0</v>
      </c>
      <c r="P12" s="236">
        <v>0</v>
      </c>
      <c r="Q12" s="236">
        <v>0</v>
      </c>
      <c r="R12" s="236">
        <v>0</v>
      </c>
      <c r="S12" s="236">
        <v>0</v>
      </c>
      <c r="T12" s="236">
        <v>0</v>
      </c>
      <c r="U12" s="236">
        <v>0</v>
      </c>
      <c r="V12" s="236">
        <v>0</v>
      </c>
      <c r="W12" s="236">
        <v>0</v>
      </c>
      <c r="X12" s="224">
        <v>0</v>
      </c>
      <c r="Y12" s="224">
        <v>0</v>
      </c>
      <c r="Z12" s="236">
        <v>0</v>
      </c>
      <c r="AA12" s="224">
        <v>0</v>
      </c>
      <c r="AB12" s="236">
        <v>0</v>
      </c>
      <c r="AC12" s="224">
        <v>0</v>
      </c>
      <c r="AD12" s="224">
        <v>0</v>
      </c>
      <c r="AE12" s="224">
        <v>0</v>
      </c>
      <c r="AF12" s="224">
        <v>407</v>
      </c>
      <c r="AG12" s="224">
        <v>0</v>
      </c>
      <c r="AH12" s="236">
        <v>0</v>
      </c>
      <c r="AI12" s="224">
        <v>0</v>
      </c>
      <c r="AJ12" s="224">
        <v>0</v>
      </c>
      <c r="AK12" s="236">
        <v>0</v>
      </c>
      <c r="AL12" s="236">
        <v>0</v>
      </c>
      <c r="AM12" s="236">
        <v>0</v>
      </c>
      <c r="AN12" s="236">
        <v>0</v>
      </c>
      <c r="AO12" s="5"/>
    </row>
    <row r="13" spans="1:41">
      <c r="A13" s="21" t="s">
        <v>9</v>
      </c>
      <c r="B13" s="22">
        <v>0</v>
      </c>
      <c r="C13" s="23">
        <v>-60</v>
      </c>
      <c r="D13" s="23">
        <v>0</v>
      </c>
      <c r="E13" s="23">
        <v>-18</v>
      </c>
      <c r="F13" s="23">
        <v>-73</v>
      </c>
      <c r="G13" s="23">
        <v>-67</v>
      </c>
      <c r="H13" s="23">
        <v>-65</v>
      </c>
      <c r="I13" s="23">
        <v>-51</v>
      </c>
      <c r="J13" s="23">
        <v>-69</v>
      </c>
      <c r="K13" s="23">
        <v>-69</v>
      </c>
      <c r="L13" s="23">
        <v>-48</v>
      </c>
      <c r="M13" s="23">
        <v>-66</v>
      </c>
      <c r="N13" s="23">
        <v>-67</v>
      </c>
      <c r="O13" s="23">
        <v>-11</v>
      </c>
      <c r="P13" s="23">
        <v>77</v>
      </c>
      <c r="Q13" s="23">
        <v>-165</v>
      </c>
      <c r="R13" s="23">
        <v>0</v>
      </c>
      <c r="S13" s="23">
        <v>33</v>
      </c>
      <c r="T13" s="23">
        <v>0</v>
      </c>
      <c r="U13" s="23">
        <f t="shared" ref="U13:AN13" si="2">+U11-U12</f>
        <v>33</v>
      </c>
      <c r="V13" s="23">
        <f t="shared" si="2"/>
        <v>0</v>
      </c>
      <c r="W13" s="23">
        <f t="shared" si="2"/>
        <v>3</v>
      </c>
      <c r="X13" s="23">
        <f t="shared" si="2"/>
        <v>-78</v>
      </c>
      <c r="Y13" s="23">
        <f t="shared" si="2"/>
        <v>114</v>
      </c>
      <c r="Z13" s="23">
        <f t="shared" si="2"/>
        <v>0</v>
      </c>
      <c r="AA13" s="23">
        <f t="shared" si="2"/>
        <v>46</v>
      </c>
      <c r="AB13" s="23">
        <f t="shared" si="2"/>
        <v>0</v>
      </c>
      <c r="AC13" s="23">
        <f t="shared" si="2"/>
        <v>65</v>
      </c>
      <c r="AD13" s="23">
        <f t="shared" si="2"/>
        <v>179</v>
      </c>
      <c r="AE13" s="23">
        <f t="shared" si="2"/>
        <v>281</v>
      </c>
      <c r="AF13" s="23">
        <f t="shared" si="2"/>
        <v>-394</v>
      </c>
      <c r="AG13" s="23">
        <f t="shared" si="2"/>
        <v>57</v>
      </c>
      <c r="AH13" s="23">
        <f t="shared" si="2"/>
        <v>0</v>
      </c>
      <c r="AI13" s="23">
        <f t="shared" si="2"/>
        <v>-31</v>
      </c>
      <c r="AJ13" s="23">
        <f t="shared" si="2"/>
        <v>-110</v>
      </c>
      <c r="AK13" s="23">
        <f t="shared" si="2"/>
        <v>88</v>
      </c>
      <c r="AL13" s="23">
        <f t="shared" si="2"/>
        <v>-20</v>
      </c>
      <c r="AM13" s="23">
        <f t="shared" si="2"/>
        <v>65</v>
      </c>
      <c r="AN13" s="23">
        <f t="shared" si="2"/>
        <v>0</v>
      </c>
      <c r="AO13" s="5"/>
    </row>
    <row r="14" spans="1:41" ht="15" thickBot="1">
      <c r="A14" s="18" t="s">
        <v>10</v>
      </c>
      <c r="B14" s="237">
        <v>0</v>
      </c>
      <c r="C14" s="238">
        <v>0</v>
      </c>
      <c r="D14" s="238">
        <v>0</v>
      </c>
      <c r="E14" s="238">
        <v>0</v>
      </c>
      <c r="F14" s="238">
        <v>0</v>
      </c>
      <c r="G14" s="238">
        <v>0</v>
      </c>
      <c r="H14" s="238">
        <v>0</v>
      </c>
      <c r="I14" s="238">
        <v>0</v>
      </c>
      <c r="J14" s="238">
        <v>0</v>
      </c>
      <c r="K14" s="238">
        <v>0</v>
      </c>
      <c r="L14" s="238">
        <v>0</v>
      </c>
      <c r="M14" s="238">
        <v>0</v>
      </c>
      <c r="N14" s="238">
        <v>0</v>
      </c>
      <c r="O14" s="238">
        <v>0</v>
      </c>
      <c r="P14" s="238">
        <v>0</v>
      </c>
      <c r="Q14" s="238">
        <v>0</v>
      </c>
      <c r="R14" s="238">
        <v>0</v>
      </c>
      <c r="S14" s="238">
        <v>0</v>
      </c>
      <c r="T14" s="238">
        <v>0</v>
      </c>
      <c r="U14" s="238">
        <v>0</v>
      </c>
      <c r="V14" s="238">
        <v>0</v>
      </c>
      <c r="W14" s="238">
        <v>0</v>
      </c>
      <c r="X14" s="238">
        <v>0</v>
      </c>
      <c r="Y14" s="238">
        <v>0</v>
      </c>
      <c r="Z14" s="238">
        <v>0</v>
      </c>
      <c r="AA14" s="238">
        <v>0</v>
      </c>
      <c r="AB14" s="238">
        <v>0</v>
      </c>
      <c r="AC14" s="238">
        <v>0</v>
      </c>
      <c r="AD14" s="238">
        <v>0</v>
      </c>
      <c r="AE14" s="238">
        <v>0</v>
      </c>
      <c r="AF14" s="238">
        <v>0</v>
      </c>
      <c r="AG14" s="238">
        <v>0</v>
      </c>
      <c r="AH14" s="238">
        <v>0</v>
      </c>
      <c r="AI14" s="238">
        <v>0</v>
      </c>
      <c r="AJ14" s="238">
        <v>0</v>
      </c>
      <c r="AK14" s="238">
        <v>0</v>
      </c>
      <c r="AL14" s="238">
        <v>0</v>
      </c>
      <c r="AM14" s="238">
        <v>0</v>
      </c>
      <c r="AN14" s="238">
        <v>0</v>
      </c>
      <c r="AO14" s="5"/>
    </row>
    <row r="15" spans="1:41" ht="15" thickBot="1">
      <c r="A15" s="214" t="s">
        <v>11</v>
      </c>
      <c r="B15" s="215">
        <v>0</v>
      </c>
      <c r="C15" s="216">
        <v>-60</v>
      </c>
      <c r="D15" s="216">
        <v>0</v>
      </c>
      <c r="E15" s="216">
        <v>-18</v>
      </c>
      <c r="F15" s="216">
        <v>-73</v>
      </c>
      <c r="G15" s="216">
        <v>-67</v>
      </c>
      <c r="H15" s="216">
        <v>-65</v>
      </c>
      <c r="I15" s="216">
        <v>-51</v>
      </c>
      <c r="J15" s="216">
        <v>-69</v>
      </c>
      <c r="K15" s="216">
        <v>-69</v>
      </c>
      <c r="L15" s="216">
        <v>-48</v>
      </c>
      <c r="M15" s="216">
        <v>-66</v>
      </c>
      <c r="N15" s="216">
        <v>-67</v>
      </c>
      <c r="O15" s="216">
        <v>-11</v>
      </c>
      <c r="P15" s="216">
        <v>77</v>
      </c>
      <c r="Q15" s="216">
        <v>-165</v>
      </c>
      <c r="R15" s="216">
        <v>0</v>
      </c>
      <c r="S15" s="216">
        <v>33</v>
      </c>
      <c r="T15" s="216">
        <v>0</v>
      </c>
      <c r="U15" s="216">
        <f>+U13+U14</f>
        <v>33</v>
      </c>
      <c r="V15" s="216">
        <f t="shared" ref="V15:AN15" si="3">+V13+V14</f>
        <v>0</v>
      </c>
      <c r="W15" s="216">
        <f t="shared" si="3"/>
        <v>3</v>
      </c>
      <c r="X15" s="216">
        <f t="shared" si="3"/>
        <v>-78</v>
      </c>
      <c r="Y15" s="216">
        <f t="shared" si="3"/>
        <v>114</v>
      </c>
      <c r="Z15" s="216">
        <f t="shared" si="3"/>
        <v>0</v>
      </c>
      <c r="AA15" s="216">
        <f t="shared" si="3"/>
        <v>46</v>
      </c>
      <c r="AB15" s="216">
        <f t="shared" si="3"/>
        <v>0</v>
      </c>
      <c r="AC15" s="216">
        <f t="shared" si="3"/>
        <v>65</v>
      </c>
      <c r="AD15" s="216">
        <f t="shared" si="3"/>
        <v>179</v>
      </c>
      <c r="AE15" s="216">
        <f t="shared" si="3"/>
        <v>281</v>
      </c>
      <c r="AF15" s="216">
        <f t="shared" si="3"/>
        <v>-394</v>
      </c>
      <c r="AG15" s="216">
        <f t="shared" si="3"/>
        <v>57</v>
      </c>
      <c r="AH15" s="216">
        <f t="shared" si="3"/>
        <v>0</v>
      </c>
      <c r="AI15" s="216">
        <f t="shared" si="3"/>
        <v>-31</v>
      </c>
      <c r="AJ15" s="216">
        <f t="shared" si="3"/>
        <v>-110</v>
      </c>
      <c r="AK15" s="216">
        <f t="shared" si="3"/>
        <v>88</v>
      </c>
      <c r="AL15" s="216">
        <f t="shared" si="3"/>
        <v>-20</v>
      </c>
      <c r="AM15" s="216">
        <f t="shared" si="3"/>
        <v>65</v>
      </c>
      <c r="AN15" s="216">
        <f t="shared" si="3"/>
        <v>0</v>
      </c>
      <c r="AO15" s="5"/>
    </row>
    <row r="16" spans="1:41">
      <c r="A16" s="21"/>
      <c r="B16" s="21"/>
      <c r="C16" s="31"/>
      <c r="D16" s="31"/>
      <c r="E16" s="31"/>
      <c r="F16" s="31"/>
      <c r="G16" s="31"/>
      <c r="H16" s="31"/>
      <c r="I16" s="31"/>
      <c r="J16" s="31"/>
      <c r="K16" s="31"/>
      <c r="L16" s="31"/>
      <c r="M16" s="31"/>
      <c r="N16" s="31"/>
      <c r="O16" s="31"/>
      <c r="P16" s="31"/>
      <c r="Q16" s="31"/>
      <c r="R16" s="31"/>
      <c r="S16" s="31"/>
      <c r="T16" s="31"/>
      <c r="U16" s="31"/>
      <c r="V16" s="31"/>
      <c r="W16" s="31"/>
      <c r="X16" s="31"/>
      <c r="Y16" s="31"/>
      <c r="Z16" s="31"/>
      <c r="AA16" s="27"/>
      <c r="AB16" s="27"/>
      <c r="AC16" s="27"/>
      <c r="AD16" s="27"/>
      <c r="AE16" s="27"/>
      <c r="AF16" s="27"/>
      <c r="AG16" s="27"/>
      <c r="AH16" s="32"/>
      <c r="AI16" s="137"/>
      <c r="AJ16" s="27"/>
      <c r="AK16" s="27"/>
      <c r="AL16" s="9"/>
      <c r="AM16" s="9"/>
      <c r="AN16" s="9"/>
      <c r="AO16" s="5"/>
    </row>
    <row r="17" spans="1:41">
      <c r="A17" s="285" t="s">
        <v>151</v>
      </c>
      <c r="B17" s="219"/>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c r="AF17" s="5"/>
      <c r="AG17" s="5"/>
      <c r="AH17" s="5"/>
      <c r="AI17" s="5"/>
      <c r="AJ17" s="5"/>
      <c r="AK17" s="5"/>
      <c r="AL17" s="5"/>
      <c r="AM17" s="5"/>
      <c r="AN17" s="5"/>
      <c r="AO17" s="5"/>
    </row>
    <row r="18" spans="1:41">
      <c r="A18" s="290" t="s">
        <v>325</v>
      </c>
      <c r="B18" s="219"/>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5"/>
      <c r="AG18" s="5"/>
      <c r="AH18" s="5"/>
      <c r="AI18" s="5"/>
      <c r="AJ18" s="5"/>
      <c r="AK18" s="5"/>
      <c r="AL18" s="5"/>
      <c r="AM18" s="5"/>
      <c r="AN18" s="5"/>
      <c r="AO18" s="5"/>
    </row>
    <row r="19" spans="1:41">
      <c r="A19" s="290" t="s">
        <v>281</v>
      </c>
      <c r="B19" s="219"/>
      <c r="C19" s="218"/>
      <c r="D19" s="218"/>
      <c r="E19" s="218"/>
      <c r="F19" s="218"/>
      <c r="G19" s="218"/>
      <c r="H19" s="218"/>
      <c r="I19" s="218"/>
      <c r="J19" s="218"/>
      <c r="K19" s="218"/>
      <c r="L19" s="218"/>
      <c r="M19" s="218"/>
      <c r="N19" s="218"/>
      <c r="O19" s="218"/>
      <c r="P19" s="218"/>
      <c r="Q19" s="218"/>
      <c r="R19" s="218"/>
      <c r="S19" s="218"/>
      <c r="T19" s="218"/>
      <c r="U19" s="218"/>
      <c r="V19" s="218"/>
      <c r="W19" s="218"/>
      <c r="X19" s="218"/>
      <c r="Y19" s="218"/>
      <c r="Z19" s="218"/>
      <c r="AA19" s="218"/>
      <c r="AB19" s="218"/>
      <c r="AC19" s="218"/>
      <c r="AD19" s="218"/>
      <c r="AE19" s="218"/>
      <c r="AF19" s="5"/>
      <c r="AG19" s="5"/>
      <c r="AH19" s="5"/>
      <c r="AI19" s="5"/>
      <c r="AJ19" s="5"/>
      <c r="AK19" s="5"/>
      <c r="AL19" s="5"/>
      <c r="AM19" s="5"/>
      <c r="AN19" s="5"/>
      <c r="AO19" s="5"/>
    </row>
    <row r="20" spans="1:41">
      <c r="A20" s="290" t="s">
        <v>278</v>
      </c>
      <c r="B20" s="219"/>
      <c r="C20" s="218"/>
      <c r="D20" s="218"/>
      <c r="E20" s="218"/>
      <c r="F20" s="218"/>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218"/>
      <c r="AF20" s="5"/>
      <c r="AG20" s="5"/>
      <c r="AH20" s="5"/>
      <c r="AI20" s="5"/>
      <c r="AJ20" s="5"/>
      <c r="AK20" s="5"/>
      <c r="AL20" s="5"/>
      <c r="AM20" s="5"/>
      <c r="AN20" s="5"/>
      <c r="AO20" s="5"/>
    </row>
    <row r="21" spans="1:41">
      <c r="A21" s="290" t="s">
        <v>275</v>
      </c>
      <c r="B21" s="219"/>
      <c r="C21" s="218"/>
      <c r="D21" s="218"/>
      <c r="E21" s="218"/>
      <c r="F21" s="218"/>
      <c r="G21" s="218"/>
      <c r="H21" s="218"/>
      <c r="I21" s="218"/>
      <c r="J21" s="218"/>
      <c r="K21" s="218"/>
      <c r="L21" s="218"/>
      <c r="M21" s="218"/>
      <c r="N21" s="218"/>
      <c r="O21" s="218"/>
      <c r="P21" s="218"/>
      <c r="Q21" s="218"/>
      <c r="R21" s="218"/>
      <c r="S21" s="218"/>
      <c r="T21" s="218"/>
      <c r="U21" s="218"/>
      <c r="V21" s="218"/>
      <c r="W21" s="218"/>
      <c r="X21" s="218"/>
      <c r="Y21" s="218"/>
      <c r="Z21" s="218"/>
      <c r="AA21" s="218"/>
      <c r="AB21" s="218"/>
      <c r="AC21" s="218"/>
      <c r="AD21" s="218"/>
      <c r="AE21" s="218"/>
      <c r="AF21" s="5"/>
      <c r="AG21" s="5"/>
      <c r="AH21" s="5"/>
      <c r="AI21" s="5"/>
      <c r="AJ21" s="5"/>
      <c r="AK21" s="5"/>
      <c r="AL21" s="5"/>
      <c r="AM21" s="5"/>
      <c r="AN21" s="5"/>
      <c r="AO21" s="5"/>
    </row>
    <row r="22" spans="1:41">
      <c r="A22" s="290" t="s">
        <v>286</v>
      </c>
      <c r="B22" s="219"/>
      <c r="C22" s="218"/>
      <c r="D22" s="218"/>
      <c r="E22" s="218"/>
      <c r="F22" s="218"/>
      <c r="G22" s="218"/>
      <c r="H22" s="218"/>
      <c r="I22" s="218"/>
      <c r="J22" s="218"/>
      <c r="K22" s="218"/>
      <c r="L22" s="218"/>
      <c r="M22" s="218"/>
      <c r="N22" s="218"/>
      <c r="O22" s="218"/>
      <c r="P22" s="218"/>
      <c r="Q22" s="218"/>
      <c r="R22" s="218"/>
      <c r="S22" s="218"/>
      <c r="T22" s="218"/>
      <c r="U22" s="218"/>
      <c r="V22" s="218"/>
      <c r="W22" s="218"/>
      <c r="X22" s="218"/>
      <c r="Y22" s="218"/>
      <c r="Z22" s="218"/>
      <c r="AA22" s="218"/>
      <c r="AB22" s="218"/>
      <c r="AC22" s="218"/>
      <c r="AD22" s="218"/>
      <c r="AE22" s="218"/>
      <c r="AF22" s="5"/>
      <c r="AG22" s="5"/>
      <c r="AH22" s="5"/>
      <c r="AI22" s="5"/>
      <c r="AJ22" s="5"/>
      <c r="AK22" s="5"/>
      <c r="AL22" s="5"/>
      <c r="AM22" s="5"/>
      <c r="AN22" s="5"/>
      <c r="AO22" s="5"/>
    </row>
    <row r="23" spans="1:41">
      <c r="A23" s="290" t="s">
        <v>235</v>
      </c>
      <c r="B23" s="219"/>
      <c r="C23" s="218"/>
      <c r="D23" s="218"/>
      <c r="E23" s="218"/>
      <c r="F23" s="218"/>
      <c r="G23" s="218"/>
      <c r="H23" s="218"/>
      <c r="I23" s="218"/>
      <c r="J23" s="218"/>
      <c r="K23" s="218"/>
      <c r="L23" s="218"/>
      <c r="M23" s="218"/>
      <c r="N23" s="218"/>
      <c r="O23" s="218"/>
      <c r="P23" s="218"/>
      <c r="Q23" s="218"/>
      <c r="R23" s="218"/>
      <c r="S23" s="218"/>
      <c r="T23" s="218"/>
      <c r="U23" s="218"/>
      <c r="V23" s="218"/>
      <c r="W23" s="218"/>
      <c r="X23" s="218"/>
      <c r="Y23" s="218"/>
      <c r="Z23" s="218"/>
      <c r="AA23" s="218"/>
      <c r="AB23" s="218"/>
      <c r="AC23" s="218"/>
      <c r="AD23" s="218"/>
      <c r="AE23" s="218"/>
      <c r="AF23" s="5"/>
      <c r="AG23" s="5"/>
      <c r="AH23" s="5"/>
      <c r="AI23" s="5"/>
      <c r="AJ23" s="5"/>
      <c r="AK23" s="5"/>
      <c r="AL23" s="5"/>
      <c r="AM23" s="5"/>
      <c r="AN23" s="5"/>
      <c r="AO23" s="5"/>
    </row>
    <row r="24" spans="1:41">
      <c r="A24" s="290" t="s">
        <v>232</v>
      </c>
      <c r="B24" s="219"/>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5"/>
      <c r="AG24" s="5"/>
      <c r="AH24" s="5"/>
      <c r="AI24" s="5"/>
      <c r="AJ24" s="5"/>
      <c r="AK24" s="5"/>
      <c r="AL24" s="5"/>
      <c r="AM24" s="5"/>
      <c r="AN24" s="5"/>
      <c r="AO24" s="5"/>
    </row>
    <row r="25" spans="1:41">
      <c r="A25" s="286" t="s">
        <v>229</v>
      </c>
      <c r="B25" s="219"/>
      <c r="C25" s="218"/>
      <c r="D25" s="218"/>
      <c r="E25" s="218"/>
      <c r="F25" s="218"/>
      <c r="G25" s="218"/>
      <c r="H25" s="218"/>
      <c r="I25" s="218"/>
      <c r="J25" s="218"/>
      <c r="K25" s="218"/>
      <c r="L25" s="218"/>
      <c r="M25" s="218"/>
      <c r="N25" s="218"/>
      <c r="O25" s="218"/>
      <c r="P25" s="218"/>
      <c r="Q25" s="218"/>
      <c r="R25" s="218"/>
      <c r="S25" s="218"/>
      <c r="T25" s="218"/>
      <c r="U25" s="218"/>
      <c r="V25" s="218"/>
      <c r="W25" s="218"/>
      <c r="X25" s="218"/>
      <c r="Y25" s="218"/>
      <c r="Z25" s="218"/>
      <c r="AA25" s="218"/>
      <c r="AB25" s="218"/>
      <c r="AC25" s="218"/>
      <c r="AD25" s="218"/>
      <c r="AE25" s="218"/>
      <c r="AF25" s="5"/>
      <c r="AG25" s="5"/>
      <c r="AH25" s="5"/>
      <c r="AI25" s="5"/>
      <c r="AJ25" s="5"/>
      <c r="AK25" s="5"/>
      <c r="AL25" s="5"/>
      <c r="AM25" s="5"/>
      <c r="AN25" s="5"/>
      <c r="AO25" s="5"/>
    </row>
    <row r="26" spans="1:41">
      <c r="A26" s="286" t="s">
        <v>227</v>
      </c>
      <c r="B26" s="219"/>
      <c r="C26" s="218"/>
      <c r="D26" s="218"/>
      <c r="E26" s="218"/>
      <c r="F26" s="218"/>
      <c r="G26" s="218"/>
      <c r="H26" s="218"/>
      <c r="I26" s="218"/>
      <c r="J26" s="218"/>
      <c r="K26" s="218"/>
      <c r="L26" s="218"/>
      <c r="M26" s="218"/>
      <c r="N26" s="218"/>
      <c r="O26" s="218"/>
      <c r="P26" s="218"/>
      <c r="Q26" s="218"/>
      <c r="R26" s="218"/>
      <c r="S26" s="218"/>
      <c r="T26" s="218"/>
      <c r="U26" s="218"/>
      <c r="V26" s="218"/>
      <c r="W26" s="218"/>
      <c r="X26" s="218"/>
      <c r="Y26" s="218"/>
      <c r="Z26" s="218"/>
      <c r="AA26" s="218"/>
      <c r="AB26" s="218"/>
      <c r="AC26" s="218"/>
      <c r="AD26" s="218"/>
      <c r="AE26" s="218"/>
      <c r="AF26" s="5"/>
      <c r="AG26" s="5"/>
      <c r="AH26" s="5"/>
      <c r="AI26" s="5"/>
      <c r="AJ26" s="5"/>
      <c r="AK26" s="5"/>
      <c r="AL26" s="5"/>
      <c r="AM26" s="5"/>
      <c r="AN26" s="5"/>
      <c r="AO26" s="5"/>
    </row>
    <row r="27" spans="1:41" ht="15" customHeight="1">
      <c r="A27" s="286" t="s">
        <v>226</v>
      </c>
      <c r="B27" s="217"/>
      <c r="AO27" s="5"/>
    </row>
    <row r="28" spans="1:41" ht="15" customHeight="1">
      <c r="A28" s="286" t="s">
        <v>210</v>
      </c>
      <c r="B28" s="217"/>
      <c r="AO28" s="5"/>
    </row>
    <row r="29" spans="1:41" ht="15" customHeight="1">
      <c r="A29" s="286" t="s">
        <v>209</v>
      </c>
      <c r="B29" s="218"/>
      <c r="AO29" s="5"/>
    </row>
    <row r="30" spans="1:41" ht="15" customHeight="1">
      <c r="A30" s="286" t="s">
        <v>203</v>
      </c>
      <c r="B30" s="218"/>
      <c r="AO30" s="5"/>
    </row>
    <row r="31" spans="1:41" ht="15" customHeight="1">
      <c r="A31" s="287" t="s">
        <v>199</v>
      </c>
      <c r="B31" s="218"/>
    </row>
    <row r="32" spans="1:41" ht="15" customHeight="1">
      <c r="A32" s="287" t="s">
        <v>193</v>
      </c>
      <c r="B32" s="218"/>
    </row>
    <row r="33" spans="1:2" ht="15" customHeight="1">
      <c r="A33" s="287" t="s">
        <v>192</v>
      </c>
      <c r="B33" s="218"/>
    </row>
    <row r="34" spans="1:2" ht="15" customHeight="1">
      <c r="A34" s="287" t="s">
        <v>191</v>
      </c>
      <c r="B34" s="218"/>
    </row>
    <row r="35" spans="1:2" ht="15" customHeight="1">
      <c r="A35" s="287" t="s">
        <v>189</v>
      </c>
      <c r="B35" s="218"/>
    </row>
    <row r="36" spans="1:2" ht="15" customHeight="1">
      <c r="A36" s="287" t="s">
        <v>187</v>
      </c>
      <c r="B36" s="218"/>
    </row>
    <row r="37" spans="1:2" ht="15" customHeight="1">
      <c r="A37" s="286" t="s">
        <v>183</v>
      </c>
      <c r="B37" s="218"/>
    </row>
    <row r="38" spans="1:2" ht="15" customHeight="1">
      <c r="A38" s="288" t="s">
        <v>159</v>
      </c>
      <c r="B38" s="218"/>
    </row>
    <row r="39" spans="1:2" ht="15" customHeight="1">
      <c r="A39" s="288" t="s">
        <v>160</v>
      </c>
      <c r="B39" s="218"/>
    </row>
    <row r="40" spans="1:2" ht="15" customHeight="1">
      <c r="A40" s="288" t="s">
        <v>164</v>
      </c>
      <c r="B40" s="218"/>
    </row>
    <row r="41" spans="1:2" ht="15" customHeight="1">
      <c r="A41" s="284" t="s">
        <v>150</v>
      </c>
      <c r="B41" s="218"/>
    </row>
    <row r="42" spans="1:2" ht="15" customHeight="1">
      <c r="A42" s="284" t="s">
        <v>149</v>
      </c>
      <c r="B42" s="218"/>
    </row>
    <row r="43" spans="1:2" ht="15" customHeight="1">
      <c r="A43" s="284" t="s">
        <v>148</v>
      </c>
      <c r="B43" s="218"/>
    </row>
    <row r="44" spans="1:2" ht="15" customHeight="1">
      <c r="A44" s="284" t="s">
        <v>152</v>
      </c>
      <c r="B44" s="218"/>
    </row>
    <row r="45" spans="1:2" ht="15" customHeight="1">
      <c r="A45" s="284" t="s">
        <v>147</v>
      </c>
      <c r="B45" s="218"/>
    </row>
    <row r="46" spans="1:2" ht="15" customHeight="1">
      <c r="A46" s="284" t="s">
        <v>146</v>
      </c>
      <c r="B46" s="218"/>
    </row>
    <row r="47" spans="1:2" ht="15" customHeight="1">
      <c r="A47" s="284" t="s">
        <v>153</v>
      </c>
      <c r="B47" s="222"/>
    </row>
    <row r="48" spans="1:2" ht="15" customHeight="1">
      <c r="A48" s="284" t="s">
        <v>145</v>
      </c>
      <c r="B48" s="222"/>
    </row>
    <row r="49" spans="1:2" ht="15" customHeight="1">
      <c r="A49" s="284" t="s">
        <v>154</v>
      </c>
      <c r="B49" s="222"/>
    </row>
    <row r="50" spans="1:2" ht="15" customHeight="1">
      <c r="A50" s="284" t="s">
        <v>144</v>
      </c>
    </row>
    <row r="51" spans="1:2" ht="15" customHeight="1">
      <c r="A51" s="284" t="s">
        <v>143</v>
      </c>
    </row>
    <row r="52" spans="1:2" ht="15" customHeight="1">
      <c r="A52" s="284" t="s">
        <v>140</v>
      </c>
    </row>
    <row r="53" spans="1:2" ht="15" customHeight="1">
      <c r="A53" s="284" t="s">
        <v>141</v>
      </c>
    </row>
    <row r="54" spans="1:2" ht="15" customHeight="1">
      <c r="A54" s="284" t="s">
        <v>142</v>
      </c>
    </row>
    <row r="55" spans="1:2" ht="15" customHeight="1">
      <c r="A55" s="284" t="s">
        <v>169</v>
      </c>
    </row>
    <row r="56" spans="1:2" ht="15" customHeight="1">
      <c r="A56" s="284" t="s">
        <v>139</v>
      </c>
    </row>
    <row r="57" spans="1:2" ht="15" customHeight="1">
      <c r="A57" s="284" t="s">
        <v>136</v>
      </c>
    </row>
    <row r="58" spans="1:2" ht="15" customHeight="1">
      <c r="A58" s="284" t="s">
        <v>137</v>
      </c>
    </row>
    <row r="59" spans="1:2" ht="15" customHeight="1">
      <c r="A59" s="289" t="s">
        <v>138</v>
      </c>
    </row>
    <row r="60" spans="1:2" ht="15" customHeight="1">
      <c r="A60" s="289" t="s">
        <v>155</v>
      </c>
    </row>
    <row r="61" spans="1:2" ht="15" customHeight="1">
      <c r="A61" s="281"/>
    </row>
    <row r="62" spans="1:2" ht="15" hidden="1" customHeight="1">
      <c r="A62" s="281"/>
    </row>
    <row r="63" spans="1:2" ht="15" hidden="1" customHeight="1">
      <c r="A63" s="281"/>
    </row>
    <row r="64" spans="1:2" ht="15" hidden="1" customHeight="1">
      <c r="A64" s="281"/>
    </row>
    <row r="65" spans="1:1" ht="15" hidden="1" customHeight="1">
      <c r="A65" s="281"/>
    </row>
    <row r="66" spans="1:1" ht="15" hidden="1" customHeight="1">
      <c r="A66" s="281"/>
    </row>
    <row r="67" spans="1:1" ht="15" hidden="1" customHeight="1">
      <c r="A67" s="281"/>
    </row>
    <row r="68" spans="1:1" ht="15" hidden="1" customHeight="1">
      <c r="A68" s="281"/>
    </row>
    <row r="69" spans="1:1" ht="15" hidden="1" customHeight="1">
      <c r="A69" s="281"/>
    </row>
    <row r="70" spans="1:1" ht="15" hidden="1" customHeight="1">
      <c r="A70" s="281"/>
    </row>
    <row r="71" spans="1:1" ht="15" hidden="1" customHeight="1">
      <c r="A71" s="281"/>
    </row>
    <row r="72"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heetViews>
  <sheetFormatPr defaultColWidth="0" defaultRowHeight="14.25" zeroHeight="1"/>
  <cols>
    <col min="1" max="15" width="9.140625" style="5" customWidth="1"/>
    <col min="16" max="16" width="8.7109375" style="5" customWidth="1"/>
    <col min="17" max="17" width="9.140625" style="5" customWidth="1"/>
    <col min="18" max="16384" width="9.140625" style="5" hidden="1"/>
  </cols>
  <sheetData>
    <row r="1" spans="1:17" s="388" customFormat="1" ht="21" customHeight="1">
      <c r="A1" s="381" t="s">
        <v>40</v>
      </c>
      <c r="B1" s="381"/>
      <c r="C1" s="381"/>
      <c r="D1" s="384"/>
      <c r="E1" s="384"/>
      <c r="F1" s="382"/>
      <c r="G1" s="391"/>
      <c r="H1" s="391"/>
      <c r="I1" s="391"/>
      <c r="J1" s="391"/>
      <c r="K1" s="391"/>
      <c r="L1" s="391"/>
      <c r="M1" s="391"/>
      <c r="N1" s="391"/>
      <c r="O1" s="391"/>
      <c r="P1" s="391"/>
      <c r="Q1" s="391"/>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2025-10-22T12:48:56Z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