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871FBDC3-6368-4034-9742-529A8C7E044E}" xr6:coauthVersionLast="47" xr6:coauthVersionMax="47" xr10:uidLastSave="{00000000-0000-0000-0000-000000000000}"/>
  <bookViews>
    <workbookView xWindow="28680" yWindow="-105" windowWidth="29040" windowHeight="1584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2"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Expenses!$A$1:$AD$10</definedName>
    <definedName name="_xlnm.Print_Area" localSheetId="6">'Net Fee and Commission Income'!$A$1:$AE$14</definedName>
    <definedName name="_xlnm.Print_Area" localSheetId="8">'Other Income'!$A$1:$AD$9</definedName>
    <definedName name="_xlnm.Print_Area" localSheetId="7">'Value Adjustments etc.'!$A$1:$AD$14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9" i="24" l="1"/>
  <c r="K11" i="24" s="1"/>
  <c r="K13" i="24" s="1"/>
  <c r="K15" i="24" s="1"/>
  <c r="L9" i="24"/>
  <c r="L11" i="24" s="1"/>
  <c r="L13" i="24" s="1"/>
  <c r="L15" i="24" s="1"/>
  <c r="M9" i="24"/>
  <c r="M11" i="24" s="1"/>
  <c r="M13" i="24" s="1"/>
  <c r="M15" i="24" s="1"/>
  <c r="P9" i="24"/>
  <c r="P11" i="24" s="1"/>
  <c r="P13" i="24" s="1"/>
  <c r="P15" i="24" s="1"/>
  <c r="R9" i="24"/>
  <c r="R11" i="24" s="1"/>
  <c r="R13" i="24" s="1"/>
  <c r="R15" i="24" s="1"/>
  <c r="X9" i="24"/>
  <c r="X11" i="24" s="1"/>
  <c r="X13" i="24" s="1"/>
  <c r="X15" i="24" s="1"/>
  <c r="AC9" i="24"/>
  <c r="AC11" i="24" s="1"/>
  <c r="AC13" i="24" s="1"/>
  <c r="AC15" i="24" s="1"/>
  <c r="N9" i="24"/>
  <c r="N11" i="24" s="1"/>
  <c r="N13" i="24" s="1"/>
  <c r="N15" i="24" s="1"/>
  <c r="O9" i="24"/>
  <c r="O11" i="24" s="1"/>
  <c r="O13" i="24" s="1"/>
  <c r="O15" i="24" s="1"/>
  <c r="Q9" i="24"/>
  <c r="Q11" i="24" s="1"/>
  <c r="Q13" i="24" s="1"/>
  <c r="Q15" i="24" s="1"/>
  <c r="S9" i="24"/>
  <c r="S11" i="24" s="1"/>
  <c r="S13" i="24" s="1"/>
  <c r="S15" i="24" s="1"/>
  <c r="T9" i="24"/>
  <c r="T11" i="24" s="1"/>
  <c r="T13" i="24" s="1"/>
  <c r="T15" i="24" s="1"/>
  <c r="U9" i="24"/>
  <c r="U11" i="24" s="1"/>
  <c r="U13" i="24" s="1"/>
  <c r="U15" i="24" s="1"/>
  <c r="V9" i="24"/>
  <c r="V11" i="24" s="1"/>
  <c r="V13" i="24" s="1"/>
  <c r="V15" i="24" s="1"/>
  <c r="W9" i="24"/>
  <c r="W11" i="24" s="1"/>
  <c r="W13" i="24" s="1"/>
  <c r="W15" i="24" s="1"/>
  <c r="Y9" i="24"/>
  <c r="Y11" i="24" s="1"/>
  <c r="Y13" i="24" s="1"/>
  <c r="Y15" i="24" s="1"/>
  <c r="Z9" i="24"/>
  <c r="Z11" i="24" s="1"/>
  <c r="Z13" i="24" s="1"/>
  <c r="Z15" i="24" s="1"/>
  <c r="AA9" i="24"/>
  <c r="AA11" i="24" s="1"/>
  <c r="AA13" i="24" s="1"/>
  <c r="AA15" i="24" s="1"/>
  <c r="AB9" i="24"/>
  <c r="AB11" i="24" s="1"/>
  <c r="AB13" i="24" s="1"/>
  <c r="AB15" i="24" s="1"/>
  <c r="AD9" i="24"/>
  <c r="AD11" i="24" s="1"/>
  <c r="AD13" i="24" s="1"/>
  <c r="AD15" i="24" s="1"/>
</calcChain>
</file>

<file path=xl/sharedStrings.xml><?xml version="1.0" encoding="utf-8"?>
<sst xmlns="http://schemas.openxmlformats.org/spreadsheetml/2006/main" count="918" uniqueCount="244">
  <si>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</si>
  <si>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</si>
  <si>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</si>
  <si>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</si>
  <si>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</si>
  <si>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</si>
  <si>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</si>
  <si>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</si>
  <si>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</si>
  <si>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</si>
  <si>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</si>
  <si>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</si>
  <si>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</si>
  <si>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</si>
  <si>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</si>
  <si>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</si>
  <si>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</si>
  <si>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</si>
  <si>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</si>
  <si>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</si>
  <si>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</si>
  <si>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</si>
  <si>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</si>
  <si>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</si>
  <si>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</si>
  <si>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</si>
  <si>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</si>
  <si>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</si>
  <si>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</si>
  <si>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</si>
  <si>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</si>
  <si>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</si>
  <si>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</si>
  <si>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</si>
  <si>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</si>
  <si>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</si>
  <si>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</si>
  <si>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</si>
  <si>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</si>
  <si>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</si>
  <si>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</si>
  <si>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</si>
  <si>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Securities trading and safe-custody services</t>
  </si>
  <si>
    <t>Money transfers and card payments</t>
  </si>
  <si>
    <t>Loan application fees</t>
  </si>
  <si>
    <t>Guarantee commission</t>
  </si>
  <si>
    <t>Other fees and commissions</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</si>
  <si>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</si>
  <si>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</si>
  <si>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</si>
  <si>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</si>
  <si>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</si>
  <si>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</si>
  <si>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</si>
  <si>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</si>
  <si>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</si>
  <si>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</si>
  <si>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</si>
  <si>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</si>
  <si>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</si>
  <si>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</si>
  <si>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</si>
  <si>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</si>
  <si>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</si>
  <si>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</si>
  <si>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</si>
  <si>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</si>
  <si>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</si>
  <si>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</si>
  <si>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</si>
  <si>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</si>
  <si>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</si>
  <si>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</si>
  <si>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</si>
  <si>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</si>
  <si>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</si>
  <si>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</si>
  <si>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</si>
  <si>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</si>
  <si>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</si>
  <si>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</si>
  <si>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</si>
  <si>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</si>
  <si>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</si>
  <si>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</si>
  <si>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</si>
  <si>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</si>
  <si>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</si>
  <si>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</si>
  <si>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</si>
  <si>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</si>
  <si>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</si>
  <si>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</si>
  <si>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</si>
  <si>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IT costs</t>
  </si>
  <si>
    <t>Other operating expenses</t>
  </si>
  <si>
    <t>Rent etc.</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</si>
  <si>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</si>
  <si>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</si>
  <si>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</si>
  <si>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</si>
  <si>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</si>
  <si>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</si>
  <si>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</si>
  <si>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</si>
  <si>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</si>
  <si>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</si>
  <si>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</si>
  <si>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</si>
  <si>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</si>
  <si>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</si>
  <si>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</si>
  <si>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</si>
  <si>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</si>
  <si>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</si>
  <si>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</si>
  <si>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</si>
  <si>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</si>
  <si>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</si>
  <si>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</si>
  <si>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</si>
  <si>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</si>
  <si>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</si>
  <si>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Performance fees</t>
  </si>
  <si>
    <t>Mortgage fees</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</si>
  <si>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</si>
  <si>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</si>
  <si>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</si>
  <si>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</si>
  <si>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</si>
  <si>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</si>
  <si>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</si>
  <si>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</si>
  <si>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</si>
  <si>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</si>
  <si>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</si>
  <si>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</si>
  <si>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</si>
  <si>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</si>
  <si>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</si>
  <si>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</si>
  <si>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</si>
  <si>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</si>
  <si>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</si>
  <si>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</si>
  <si>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</si>
  <si>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</si>
  <si>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</si>
  <si>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</si>
  <si>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</si>
  <si>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</si>
  <si>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</si>
  <si>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</si>
  <si>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</si>
  <si>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</si>
  <si>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</si>
  <si>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</si>
  <si>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</si>
  <si>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</si>
  <si>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</si>
  <si>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</si>
  <si>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</si>
  <si>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</si>
  <si>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</si>
  <si>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</si>
  <si>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</si>
  <si>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</si>
  <si>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</si>
  <si>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</si>
  <si>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</si>
  <si>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</si>
  <si>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</si>
  <si>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</si>
  <si>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</si>
  <si>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</si>
  <si>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</si>
  <si>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</si>
  <si>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lending (excl. repo), etc.</t>
  </si>
  <si>
    <t>Interest income from deposits (excl. repo, triparty)</t>
  </si>
  <si>
    <t>Other interest income</t>
  </si>
  <si>
    <t>Interest income from bank lending (excl. repo)</t>
  </si>
  <si>
    <t>Interest income from bank deposits (excl. repo, triparty)</t>
  </si>
  <si>
    <t>Interest income from lending</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</si>
  <si>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</si>
  <si>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</si>
  <si>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</si>
  <si>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</si>
  <si>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</si>
  <si>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</si>
  <si>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</si>
  <si>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</si>
  <si>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</si>
  <si>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</si>
  <si>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</si>
  <si>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</si>
  <si>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</si>
  <si>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</si>
  <si>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</si>
  <si>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</si>
  <si>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</si>
  <si>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</si>
  <si>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</si>
  <si>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</si>
  <si>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</si>
  <si>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</si>
  <si>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</si>
  <si>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</si>
  <si>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</si>
  <si>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</si>
  <si>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</si>
  <si>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</si>
  <si>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</si>
  <si>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</si>
  <si>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</si>
  <si>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</si>
  <si>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</si>
  <si>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</si>
  <si>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</si>
  <si>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</si>
  <si>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</si>
  <si>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</si>
  <si>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</si>
  <si>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</si>
  <si>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loan impairment charges</t>
  </si>
  <si>
    <t>Balance of discounts for acquired assets</t>
  </si>
  <si>
    <t>Balance of loan impairment charges and discounts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</si>
  <si>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</si>
  <si>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</si>
  <si>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</si>
  <si>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</si>
  <si>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</si>
  <si>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2023 Q1: DKK 38m one-off costs related to the acquisition of Handelsbanken Denmark.</t>
  </si>
  <si>
    <t>Loans and guarantees (net)</t>
  </si>
  <si>
    <t>Post-model adjustments included in balance of loan impairment charges</t>
  </si>
  <si>
    <t>Loan impairment charges by IFRS 9 stages and post-model adjustments (DKKm)</t>
  </si>
  <si>
    <t>Q1 2022*</t>
  </si>
  <si>
    <t>* Repeated overdrafts strictly characterised as contract breaches from Q1 2022 following FSA order, thereby technically migrating performing mortgage loans, etc., to stage 3.</t>
  </si>
  <si>
    <t>Summary of income statement, Leasing Activities (DKKm)</t>
  </si>
  <si>
    <t>Summary of income statement, Mortgage Activities (DKKm)</t>
  </si>
  <si>
    <t>Summary of income statement, Banking Activities (DKKm)</t>
  </si>
  <si>
    <t>Note: Based on cutomers rates (not margins). 2018 figures are pro forma, i.e. adjusted for a revised internal settlement model implemented from Q1 2019.</t>
  </si>
  <si>
    <t>Dividends, etc. *</t>
  </si>
  <si>
    <t>* Please note that dividend payments should be seen in conjunction with value adjustments (e.g. sector shares).</t>
  </si>
  <si>
    <t>Loans and guarantees by IFRS 9 stages (net, DKKm)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</si>
</sst>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s>
  <fonts count="61">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b/>
      <sz val="11"/>
      <color theme="0"/>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
      <sz val="11"/>
      <color rgb="FFFF0000"/>
      <name val="Calibri"/>
      <family val="2"/>
      <scheme val="minor"/>
    </font>
    <font>
      <b/>
      <sz val="11"/>
      <color rgb="FFFF0000"/>
      <name val="Arial"/>
      <family val="2"/>
    </font>
    <font>
      <b/>
      <sz val="9"/>
      <color rgb="FFFF0000"/>
      <name val="Arial"/>
      <family val="2"/>
    </font>
  </fonts>
  <fills count="12">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
      <patternFill patternType="solid">
        <fgColor rgb="FF005231"/>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thin">
        <color theme="7"/>
      </top>
      <bottom style="thin">
        <color theme="7"/>
      </bottom>
      <diagonal/>
    </border>
    <border>
      <left/>
      <right/>
      <top style="medium">
        <color rgb="FFD2E4CE"/>
      </top>
      <bottom style="medium">
        <color rgb="FFD2E4CE"/>
      </bottom>
      <diagonal/>
    </border>
  </borders>
  <cellStyleXfs count="5">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cellStyleXfs>
  <cellXfs count="371">
    <xf numFmtId="0" fontId="0" fillId="0" borderId="0" xfId="0"/>
    <xf numFmtId="0" fontId="9" fillId="0" borderId="0" xfId="0" applyFont="1" applyFill="1"/>
    <xf numFmtId="0" fontId="10" fillId="0" borderId="0" xfId="0" applyFont="1" applyFill="1"/>
    <xf numFmtId="0" fontId="11" fillId="0" borderId="0" xfId="0" applyFont="1" applyFill="1"/>
    <xf numFmtId="0" fontId="12" fillId="0" borderId="0" xfId="0" applyFont="1" applyFill="1"/>
    <xf numFmtId="0" fontId="16" fillId="5" borderId="0" xfId="0" applyFont="1" applyFill="1" applyAlignment="1">
      <alignment vertical="center"/>
    </xf>
    <xf numFmtId="0" fontId="17" fillId="5" borderId="0" xfId="0" applyFont="1" applyFill="1" applyAlignment="1"/>
    <xf numFmtId="0" fontId="17" fillId="5" borderId="0" xfId="0" applyFont="1" applyFill="1" applyAlignment="1">
      <alignment vertical="center"/>
    </xf>
    <xf numFmtId="0" fontId="18" fillId="5" borderId="0" xfId="0" applyFont="1" applyFill="1" applyAlignment="1">
      <alignment horizontal="left" vertical="center"/>
    </xf>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7" fillId="4"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Border="1" applyAlignment="1">
      <alignment vertical="center" wrapText="1"/>
    </xf>
    <xf numFmtId="164" fontId="14" fillId="2" borderId="0" xfId="3" applyFont="1" applyFill="1" applyBorder="1" applyAlignment="1">
      <alignment horizontal="right" vertical="center" wrapText="1"/>
    </xf>
    <xf numFmtId="0" fontId="24" fillId="2" borderId="0" xfId="0" applyFont="1" applyFill="1" applyBorder="1" applyAlignment="1">
      <alignment horizontal="right" vertical="center"/>
    </xf>
    <xf numFmtId="0" fontId="20" fillId="3" borderId="0" xfId="0" applyFont="1" applyFill="1" applyBorder="1" applyAlignment="1">
      <alignment vertical="center"/>
    </xf>
    <xf numFmtId="0" fontId="19" fillId="5" borderId="0" xfId="0" applyFont="1" applyFill="1"/>
    <xf numFmtId="0" fontId="20"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43" fontId="23" fillId="2" borderId="0" xfId="0" applyNumberFormat="1" applyFont="1" applyFill="1" applyAlignment="1">
      <alignment vertical="center" wrapText="1"/>
    </xf>
    <xf numFmtId="0" fontId="19" fillId="2" borderId="0" xfId="0" applyFont="1" applyFill="1" applyBorder="1"/>
    <xf numFmtId="0" fontId="22" fillId="3" borderId="0" xfId="0" applyFont="1" applyFill="1" applyBorder="1" applyAlignment="1">
      <alignment horizontal="right" vertical="center"/>
    </xf>
    <xf numFmtId="165" fontId="7" fillId="4" borderId="0" xfId="0" applyNumberFormat="1" applyFont="1" applyFill="1" applyAlignment="1">
      <alignment horizontal="right" vertical="center" wrapText="1"/>
    </xf>
    <xf numFmtId="165" fontId="7" fillId="2" borderId="0" xfId="0" applyNumberFormat="1" applyFont="1" applyFill="1" applyAlignment="1">
      <alignment horizontal="right" vertical="center" wrapText="1"/>
    </xf>
    <xf numFmtId="165" fontId="7" fillId="2" borderId="0" xfId="0" applyNumberFormat="1" applyFont="1" applyFill="1" applyBorder="1" applyAlignment="1">
      <alignment horizontal="right" vertical="center" wrapText="1"/>
    </xf>
    <xf numFmtId="165" fontId="7" fillId="0" borderId="0" xfId="0" applyNumberFormat="1" applyFont="1" applyFill="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0" fontId="7" fillId="2" borderId="0" xfId="0" applyFont="1" applyFill="1" applyBorder="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4" fontId="7" fillId="2" borderId="0" xfId="0" applyNumberFormat="1" applyFont="1" applyFill="1" applyBorder="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0" xfId="0"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6" fontId="31" fillId="4" borderId="0" xfId="1" applyNumberFormat="1" applyFont="1" applyFill="1" applyAlignment="1">
      <alignment horizontal="right" vertical="center"/>
    </xf>
    <xf numFmtId="166" fontId="31" fillId="2" borderId="0" xfId="1" applyNumberFormat="1" applyFont="1" applyFill="1" applyAlignment="1">
      <alignment horizontal="right" vertical="center"/>
    </xf>
    <xf numFmtId="166" fontId="31" fillId="0" borderId="0" xfId="1" applyNumberFormat="1" applyFont="1" applyAlignment="1">
      <alignment horizontal="right" vertical="center"/>
    </xf>
    <xf numFmtId="166" fontId="30" fillId="2" borderId="0" xfId="0" applyNumberFormat="1" applyFont="1" applyFill="1" applyAlignment="1">
      <alignment vertical="center" wrapText="1"/>
    </xf>
    <xf numFmtId="166" fontId="31" fillId="4" borderId="1" xfId="1" applyNumberFormat="1" applyFont="1" applyFill="1" applyBorder="1" applyAlignment="1">
      <alignment horizontal="right" vertical="center"/>
    </xf>
    <xf numFmtId="166" fontId="31" fillId="2" borderId="1" xfId="1" applyNumberFormat="1" applyFont="1" applyFill="1" applyBorder="1" applyAlignment="1">
      <alignment horizontal="right" vertical="center"/>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3" fillId="3" borderId="0" xfId="0" applyFont="1" applyFill="1" applyAlignment="1"/>
    <xf numFmtId="0" fontId="31" fillId="2" borderId="2" xfId="0" applyFont="1" applyFill="1" applyBorder="1" applyAlignment="1">
      <alignment vertical="center"/>
    </xf>
    <xf numFmtId="0" fontId="28" fillId="0" borderId="0" xfId="0" applyFont="1" applyAlignment="1"/>
    <xf numFmtId="0" fontId="29" fillId="4" borderId="0" xfId="0" applyFont="1" applyFill="1" applyAlignment="1">
      <alignment horizontal="right"/>
    </xf>
    <xf numFmtId="0" fontId="29" fillId="2" borderId="0" xfId="0" applyFont="1" applyFill="1" applyAlignment="1">
      <alignment horizontal="right"/>
    </xf>
    <xf numFmtId="0" fontId="20" fillId="5" borderId="0" xfId="0" applyFont="1" applyFill="1" applyAlignment="1">
      <alignment vertical="center"/>
    </xf>
    <xf numFmtId="0" fontId="21" fillId="5" borderId="0" xfId="0" applyFont="1" applyFill="1" applyAlignment="1">
      <alignment vertical="center"/>
    </xf>
    <xf numFmtId="0" fontId="20" fillId="5" borderId="0" xfId="0" applyFont="1" applyFill="1" applyAlignment="1">
      <alignment vertical="center" wrapText="1"/>
    </xf>
    <xf numFmtId="0" fontId="23" fillId="2" borderId="0" xfId="0" applyFont="1" applyFill="1" applyAlignment="1">
      <alignment vertical="center"/>
    </xf>
    <xf numFmtId="0" fontId="23" fillId="2" borderId="0" xfId="0" applyFont="1" applyFill="1" applyBorder="1" applyAlignment="1">
      <alignment horizontal="right" vertical="center"/>
    </xf>
    <xf numFmtId="1" fontId="7" fillId="2" borderId="0" xfId="0" applyNumberFormat="1" applyFont="1" applyFill="1" applyAlignment="1">
      <alignment horizontal="right" vertical="center"/>
    </xf>
    <xf numFmtId="0" fontId="23" fillId="2" borderId="1" xfId="0" applyFont="1" applyFill="1" applyBorder="1" applyAlignment="1">
      <alignment horizontal="right" vertical="center"/>
    </xf>
    <xf numFmtId="1" fontId="7" fillId="2" borderId="1" xfId="0" applyNumberFormat="1" applyFont="1" applyFill="1" applyBorder="1" applyAlignment="1">
      <alignment horizontal="righ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1" fontId="14" fillId="2" borderId="1" xfId="0" applyNumberFormat="1" applyFont="1" applyFill="1" applyBorder="1" applyAlignment="1">
      <alignment horizontal="right" vertical="center"/>
    </xf>
    <xf numFmtId="0" fontId="20" fillId="5" borderId="0" xfId="0" applyFont="1" applyFill="1" applyAlignment="1" applyProtection="1">
      <alignment vertical="center"/>
      <protection locked="0"/>
    </xf>
    <xf numFmtId="0" fontId="22" fillId="5" borderId="0" xfId="0" applyFont="1" applyFill="1" applyAlignment="1">
      <alignmen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Border="1" applyAlignment="1">
      <alignment horizontal="right"/>
    </xf>
    <xf numFmtId="0" fontId="19" fillId="2" borderId="0" xfId="0" applyFont="1" applyFill="1" applyProtection="1"/>
    <xf numFmtId="0" fontId="21" fillId="7" borderId="0" xfId="0" applyFont="1" applyFill="1" applyBorder="1" applyAlignment="1">
      <alignment vertical="center"/>
    </xf>
    <xf numFmtId="0" fontId="7" fillId="2" borderId="0" xfId="0" applyFont="1" applyFill="1"/>
    <xf numFmtId="0" fontId="7" fillId="6" borderId="3" xfId="0" applyFont="1" applyFill="1" applyBorder="1"/>
    <xf numFmtId="3" fontId="7" fillId="8" borderId="3" xfId="0" applyNumberFormat="1" applyFont="1" applyFill="1" applyBorder="1"/>
    <xf numFmtId="3" fontId="7" fillId="6" borderId="3" xfId="0" applyNumberFormat="1" applyFont="1" applyFill="1" applyBorder="1"/>
    <xf numFmtId="3" fontId="7" fillId="9" borderId="3" xfId="0" applyNumberFormat="1" applyFont="1" applyFill="1" applyBorder="1"/>
    <xf numFmtId="0" fontId="17" fillId="5" borderId="0" xfId="0" applyFont="1" applyFill="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6" borderId="1" xfId="0" applyFont="1" applyFill="1" applyBorder="1"/>
    <xf numFmtId="167" fontId="7" fillId="8" borderId="1" xfId="0" applyNumberFormat="1" applyFont="1" applyFill="1" applyBorder="1"/>
    <xf numFmtId="167" fontId="7" fillId="6" borderId="1" xfId="0" applyNumberFormat="1" applyFont="1" applyFill="1" applyBorder="1"/>
    <xf numFmtId="167" fontId="7" fillId="9" borderId="1" xfId="0" applyNumberFormat="1" applyFont="1" applyFill="1" applyBorder="1"/>
    <xf numFmtId="0" fontId="7" fillId="2" borderId="0" xfId="0"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3" fontId="14" fillId="2" borderId="0" xfId="0" applyNumberFormat="1" applyFont="1" applyFill="1" applyBorder="1" applyAlignment="1">
      <alignment horizontal="right" vertical="center" wrapText="1"/>
    </xf>
    <xf numFmtId="0" fontId="14" fillId="6" borderId="4" xfId="0" applyFont="1" applyFill="1" applyBorder="1"/>
    <xf numFmtId="3" fontId="14" fillId="8" borderId="4" xfId="0" applyNumberFormat="1" applyFont="1" applyFill="1" applyBorder="1"/>
    <xf numFmtId="3" fontId="14" fillId="6" borderId="4" xfId="0" applyNumberFormat="1" applyFont="1" applyFill="1" applyBorder="1"/>
    <xf numFmtId="3" fontId="14" fillId="9"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23" fillId="2" borderId="0" xfId="0" quotePrefix="1" applyFont="1" applyFill="1" applyAlignment="1">
      <alignment vertical="center" wrapText="1"/>
    </xf>
    <xf numFmtId="3" fontId="24" fillId="2" borderId="0"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6" borderId="1" xfId="0" applyFont="1" applyFill="1" applyBorder="1"/>
    <xf numFmtId="168" fontId="7" fillId="2" borderId="0" xfId="0" applyNumberFormat="1" applyFont="1" applyFill="1"/>
    <xf numFmtId="168" fontId="7" fillId="6" borderId="1" xfId="0" applyNumberFormat="1" applyFont="1" applyFill="1" applyBorder="1"/>
    <xf numFmtId="168" fontId="7" fillId="9" borderId="1" xfId="0" applyNumberFormat="1" applyFont="1" applyFill="1" applyBorder="1"/>
    <xf numFmtId="168" fontId="19" fillId="2" borderId="0" xfId="0" applyNumberFormat="1" applyFont="1" applyFill="1"/>
    <xf numFmtId="169" fontId="40" fillId="2" borderId="0" xfId="0" applyNumberFormat="1" applyFont="1" applyFill="1"/>
    <xf numFmtId="168" fontId="7" fillId="6" borderId="3" xfId="0" applyNumberFormat="1" applyFont="1" applyFill="1" applyBorder="1"/>
    <xf numFmtId="168" fontId="7" fillId="9" borderId="3" xfId="0" applyNumberFormat="1" applyFont="1" applyFill="1" applyBorder="1"/>
    <xf numFmtId="0" fontId="4" fillId="2" borderId="0" xfId="0" applyFont="1" applyFill="1"/>
    <xf numFmtId="0" fontId="4" fillId="6" borderId="1" xfId="0" applyFont="1" applyFill="1" applyBorder="1"/>
    <xf numFmtId="170" fontId="7" fillId="2" borderId="0" xfId="3" applyNumberFormat="1" applyFont="1" applyFill="1" applyBorder="1"/>
    <xf numFmtId="170" fontId="7" fillId="2" borderId="1" xfId="3" applyNumberFormat="1" applyFont="1" applyFill="1" applyBorder="1"/>
    <xf numFmtId="0" fontId="40" fillId="2" borderId="0" xfId="0" applyFont="1" applyFill="1" applyAlignment="1">
      <alignment vertical="center"/>
    </xf>
    <xf numFmtId="3" fontId="7" fillId="0" borderId="1" xfId="0" applyNumberFormat="1" applyFont="1" applyFill="1" applyBorder="1" applyAlignment="1">
      <alignment horizontal="right" vertical="center" wrapText="1"/>
    </xf>
    <xf numFmtId="0" fontId="24" fillId="2" borderId="0" xfId="0" quotePrefix="1" applyFont="1" applyFill="1" applyBorder="1" applyAlignment="1">
      <alignment vertical="center" wrapText="1"/>
    </xf>
    <xf numFmtId="0" fontId="3" fillId="2" borderId="1" xfId="3" applyNumberFormat="1" applyFont="1" applyFill="1" applyBorder="1" applyAlignment="1">
      <alignment horizontal="right"/>
    </xf>
    <xf numFmtId="165" fontId="7" fillId="4" borderId="0" xfId="0" applyNumberFormat="1" applyFont="1" applyFill="1" applyBorder="1" applyAlignment="1">
      <alignment horizontal="right" vertical="center" wrapText="1"/>
    </xf>
    <xf numFmtId="168" fontId="7" fillId="4" borderId="0" xfId="0" applyNumberFormat="1" applyFont="1" applyFill="1"/>
    <xf numFmtId="0" fontId="32" fillId="4" borderId="1" xfId="0" applyFont="1" applyFill="1" applyBorder="1" applyAlignment="1">
      <alignment horizontal="right" vertical="center"/>
    </xf>
    <xf numFmtId="168" fontId="7" fillId="8" borderId="1" xfId="0" applyNumberFormat="1" applyFont="1" applyFill="1" applyBorder="1"/>
    <xf numFmtId="168" fontId="7" fillId="8" borderId="3" xfId="0" applyNumberFormat="1" applyFont="1" applyFill="1" applyBorder="1"/>
    <xf numFmtId="0" fontId="24" fillId="4" borderId="0" xfId="0" applyFont="1" applyFill="1" applyAlignment="1">
      <alignment horizontal="right" wrapText="1"/>
    </xf>
    <xf numFmtId="3" fontId="23" fillId="2" borderId="0" xfId="0" applyNumberFormat="1" applyFont="1" applyFill="1" applyBorder="1" applyAlignment="1">
      <alignment horizontal="right" vertical="center"/>
    </xf>
    <xf numFmtId="0" fontId="23" fillId="0" borderId="0" xfId="0" applyFont="1" applyFill="1" applyAlignment="1">
      <alignment vertical="center"/>
    </xf>
    <xf numFmtId="0" fontId="23" fillId="0" borderId="0" xfId="0" quotePrefix="1" applyFont="1" applyFill="1" applyAlignment="1">
      <alignment vertical="center"/>
    </xf>
    <xf numFmtId="0" fontId="38" fillId="0" borderId="0" xfId="0" quotePrefix="1" applyFont="1" applyBorder="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1"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1" fontId="38" fillId="0" borderId="0" xfId="1" applyNumberFormat="1" applyFont="1" applyAlignment="1">
      <alignment horizontal="right" vertical="center"/>
    </xf>
    <xf numFmtId="1" fontId="38" fillId="2" borderId="0" xfId="0" applyNumberFormat="1" applyFont="1" applyFill="1" applyBorder="1" applyAlignment="1">
      <alignment horizontal="right" vertical="center"/>
    </xf>
    <xf numFmtId="1" fontId="19" fillId="2" borderId="0" xfId="0" applyNumberFormat="1" applyFont="1" applyFill="1"/>
    <xf numFmtId="1" fontId="37" fillId="3" borderId="0" xfId="0" applyNumberFormat="1" applyFont="1" applyFill="1" applyBorder="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2" fillId="2" borderId="0" xfId="0" applyFont="1" applyFill="1" applyProtection="1"/>
    <xf numFmtId="0" fontId="38" fillId="2" borderId="0" xfId="0" applyFont="1" applyFill="1" applyBorder="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Border="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0" fontId="43" fillId="2" borderId="0" xfId="0" applyFont="1" applyFill="1" applyAlignment="1">
      <alignment horizontal="right" vertical="center" wrapText="1"/>
    </xf>
    <xf numFmtId="0" fontId="44" fillId="2" borderId="0" xfId="0" applyFont="1" applyFill="1" applyBorder="1" applyAlignment="1">
      <alignment horizontal="left" vertical="center" wrapText="1"/>
    </xf>
    <xf numFmtId="0" fontId="44" fillId="2" borderId="0" xfId="0" applyFont="1" applyFill="1" applyAlignment="1">
      <alignment horizontal="left" vertical="center"/>
    </xf>
    <xf numFmtId="0" fontId="29" fillId="2" borderId="6" xfId="0" applyFont="1" applyFill="1" applyBorder="1" applyAlignment="1">
      <alignment horizontal="left" wrapText="1"/>
    </xf>
    <xf numFmtId="3" fontId="39" fillId="4" borderId="6" xfId="1" applyNumberFormat="1" applyFont="1" applyFill="1" applyBorder="1" applyAlignment="1">
      <alignment horizontal="right"/>
    </xf>
    <xf numFmtId="3" fontId="39" fillId="0" borderId="6" xfId="1" applyNumberFormat="1" applyFont="1" applyBorder="1" applyAlignment="1">
      <alignment horizontal="right"/>
    </xf>
    <xf numFmtId="3" fontId="39" fillId="0" borderId="0" xfId="1" applyNumberFormat="1" applyFont="1" applyBorder="1" applyAlignment="1">
      <alignment horizontal="right"/>
    </xf>
    <xf numFmtId="0" fontId="19" fillId="2" borderId="0" xfId="0" applyFont="1" applyFill="1" applyBorder="1" applyProtection="1"/>
    <xf numFmtId="0" fontId="30" fillId="2" borderId="0" xfId="0" applyFont="1" applyFill="1" applyBorder="1" applyAlignment="1">
      <alignment horizontal="left" wrapText="1"/>
    </xf>
    <xf numFmtId="0" fontId="30" fillId="0" borderId="0" xfId="0" applyFont="1" applyFill="1" applyAlignment="1">
      <alignment horizontal="left" wrapText="1"/>
    </xf>
    <xf numFmtId="0" fontId="45" fillId="0" borderId="0" xfId="0" applyFont="1" applyAlignment="1">
      <alignment horizontal="left"/>
    </xf>
    <xf numFmtId="0" fontId="45" fillId="0" borderId="0" xfId="0" applyFont="1"/>
    <xf numFmtId="3" fontId="46" fillId="2" borderId="0" xfId="0" applyNumberFormat="1" applyFont="1" applyFill="1" applyAlignment="1">
      <alignment vertical="center"/>
    </xf>
    <xf numFmtId="0" fontId="19" fillId="2" borderId="0" xfId="0" applyFont="1" applyFill="1" applyBorder="1" applyAlignment="1" applyProtection="1">
      <alignment horizontal="right"/>
    </xf>
    <xf numFmtId="3" fontId="39" fillId="0" borderId="0" xfId="1" applyNumberFormat="1" applyFont="1" applyFill="1" applyBorder="1" applyAlignment="1">
      <alignment horizontal="right"/>
    </xf>
    <xf numFmtId="165" fontId="19" fillId="2" borderId="0" xfId="0" applyNumberFormat="1" applyFont="1" applyFill="1" applyBorder="1" applyProtection="1"/>
    <xf numFmtId="0" fontId="47" fillId="3" borderId="0" xfId="0" applyFont="1" applyFill="1" applyAlignment="1">
      <alignment vertical="center"/>
    </xf>
    <xf numFmtId="0" fontId="47" fillId="2" borderId="0" xfId="0" applyFont="1" applyFill="1" applyAlignment="1">
      <alignment horizontal="left" vertical="center"/>
    </xf>
    <xf numFmtId="0" fontId="47" fillId="2" borderId="0" xfId="0" applyFont="1" applyFill="1" applyAlignment="1">
      <alignment vertical="center"/>
    </xf>
    <xf numFmtId="0" fontId="43" fillId="2" borderId="0" xfId="0" applyFont="1" applyFill="1" applyAlignment="1">
      <alignment horizontal="left" vertical="center" wrapText="1"/>
    </xf>
    <xf numFmtId="0" fontId="43" fillId="4" borderId="0" xfId="0" applyFont="1" applyFill="1" applyAlignment="1">
      <alignment horizontal="right" vertical="center" wrapText="1"/>
    </xf>
    <xf numFmtId="3" fontId="44" fillId="4" borderId="0" xfId="0" applyNumberFormat="1" applyFont="1" applyFill="1" applyBorder="1" applyAlignment="1">
      <alignment horizontal="right" vertical="center" wrapText="1"/>
    </xf>
    <xf numFmtId="3" fontId="44" fillId="2" borderId="0" xfId="0" applyNumberFormat="1" applyFont="1" applyFill="1" applyBorder="1" applyAlignment="1">
      <alignment horizontal="right" vertical="center" wrapText="1"/>
    </xf>
    <xf numFmtId="0" fontId="43" fillId="2" borderId="5" xfId="0" applyFont="1" applyFill="1" applyBorder="1" applyAlignment="1">
      <alignment horizontal="left" vertical="center" wrapText="1"/>
    </xf>
    <xf numFmtId="3" fontId="43" fillId="4" borderId="5" xfId="0" applyNumberFormat="1" applyFont="1" applyFill="1" applyBorder="1" applyAlignment="1">
      <alignment horizontal="right" vertical="center" wrapText="1"/>
    </xf>
    <xf numFmtId="3" fontId="43" fillId="2" borderId="5" xfId="0" applyNumberFormat="1" applyFont="1" applyFill="1" applyBorder="1" applyAlignment="1">
      <alignment horizontal="right" vertical="center" wrapText="1"/>
    </xf>
    <xf numFmtId="0" fontId="43" fillId="2" borderId="0" xfId="0" applyFont="1" applyFill="1" applyBorder="1" applyAlignment="1">
      <alignment horizontal="left" vertical="center" wrapText="1"/>
    </xf>
    <xf numFmtId="3" fontId="43" fillId="4" borderId="0" xfId="0" applyNumberFormat="1" applyFont="1" applyFill="1" applyBorder="1" applyAlignment="1">
      <alignment horizontal="right" vertical="center" wrapText="1"/>
    </xf>
    <xf numFmtId="3" fontId="43" fillId="2" borderId="0" xfId="0" applyNumberFormat="1" applyFont="1" applyFill="1" applyBorder="1" applyAlignment="1">
      <alignment horizontal="right" vertical="center" wrapText="1"/>
    </xf>
    <xf numFmtId="0" fontId="44" fillId="0" borderId="0" xfId="0" applyFont="1" applyFill="1" applyAlignment="1">
      <alignment horizontal="left" vertical="center" wrapText="1"/>
    </xf>
    <xf numFmtId="3" fontId="44" fillId="4" borderId="0" xfId="0" applyNumberFormat="1" applyFont="1" applyFill="1" applyAlignment="1">
      <alignment horizontal="right" vertical="center"/>
    </xf>
    <xf numFmtId="3" fontId="44" fillId="2" borderId="0" xfId="0" applyNumberFormat="1" applyFont="1" applyFill="1" applyAlignment="1">
      <alignment horizontal="right" vertical="center"/>
    </xf>
    <xf numFmtId="0" fontId="44" fillId="2" borderId="0" xfId="0" applyFont="1" applyFill="1" applyBorder="1" applyAlignment="1">
      <alignment horizontal="left" vertical="center"/>
    </xf>
    <xf numFmtId="3" fontId="44" fillId="4" borderId="0" xfId="0" applyNumberFormat="1" applyFont="1" applyFill="1" applyBorder="1" applyAlignment="1">
      <alignment horizontal="right" vertical="center"/>
    </xf>
    <xf numFmtId="3" fontId="44" fillId="2" borderId="0" xfId="0" applyNumberFormat="1" applyFont="1" applyFill="1" applyBorder="1" applyAlignment="1">
      <alignment horizontal="right" vertical="center"/>
    </xf>
    <xf numFmtId="0" fontId="49" fillId="3" borderId="0" xfId="0" applyFont="1" applyFill="1" applyAlignment="1">
      <alignment horizontal="left" vertical="center"/>
    </xf>
    <xf numFmtId="0" fontId="40" fillId="2" borderId="0" xfId="0" applyFont="1" applyFill="1" applyAlignment="1" applyProtection="1">
      <alignment vertical="center"/>
    </xf>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48" fillId="0" borderId="0" xfId="0" applyNumberFormat="1" applyFont="1"/>
    <xf numFmtId="3" fontId="43" fillId="0" borderId="0" xfId="0" applyNumberFormat="1" applyFont="1" applyFill="1" applyBorder="1" applyAlignment="1">
      <alignment horizontal="right" vertical="center" wrapText="1"/>
    </xf>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7" xfId="0" applyFont="1" applyFill="1" applyBorder="1" applyAlignment="1">
      <alignment vertical="center" wrapText="1"/>
    </xf>
    <xf numFmtId="3" fontId="14" fillId="4" borderId="7" xfId="0" applyNumberFormat="1" applyFont="1" applyFill="1" applyBorder="1" applyAlignment="1">
      <alignment horizontal="right" vertical="center" wrapText="1"/>
    </xf>
    <xf numFmtId="3" fontId="14" fillId="2" borderId="7" xfId="0" applyNumberFormat="1" applyFont="1" applyFill="1" applyBorder="1" applyAlignment="1">
      <alignment horizontal="right" vertical="center" wrapText="1"/>
    </xf>
    <xf numFmtId="0" fontId="23" fillId="2" borderId="0" xfId="0" quotePrefix="1" applyFont="1" applyFill="1" applyBorder="1" applyAlignment="1">
      <alignment vertical="center"/>
    </xf>
    <xf numFmtId="0" fontId="1" fillId="2" borderId="0" xfId="0" applyFont="1" applyFill="1" applyBorder="1" applyAlignment="1">
      <alignment vertical="center"/>
    </xf>
    <xf numFmtId="0" fontId="24" fillId="2" borderId="0" xfId="0" applyFont="1" applyFill="1" applyBorder="1" applyAlignment="1">
      <alignment vertical="center"/>
    </xf>
    <xf numFmtId="0" fontId="24" fillId="2" borderId="0" xfId="0" applyFont="1" applyFill="1" applyBorder="1" applyAlignment="1">
      <alignment vertical="center" wrapText="1"/>
    </xf>
    <xf numFmtId="0" fontId="1" fillId="6" borderId="1" xfId="0" applyFont="1" applyFill="1" applyBorder="1"/>
    <xf numFmtId="0" fontId="1" fillId="2" borderId="0" xfId="0" applyFont="1" applyFill="1"/>
    <xf numFmtId="0" fontId="50" fillId="2" borderId="0" xfId="0" applyFont="1" applyFill="1" applyBorder="1" applyAlignment="1">
      <alignment vertical="center"/>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 fontId="1" fillId="2" borderId="1" xfId="0" applyNumberFormat="1" applyFont="1" applyFill="1" applyBorder="1" applyAlignment="1">
      <alignment horizontal="right" vertical="center"/>
    </xf>
    <xf numFmtId="167" fontId="7" fillId="4" borderId="0" xfId="0" applyNumberFormat="1" applyFont="1" applyFill="1"/>
    <xf numFmtId="167" fontId="7" fillId="4" borderId="0" xfId="2" applyNumberFormat="1" applyFont="1" applyFill="1" applyBorder="1"/>
    <xf numFmtId="170" fontId="7" fillId="4" borderId="0" xfId="3" applyNumberFormat="1" applyFont="1" applyFill="1" applyBorder="1"/>
    <xf numFmtId="0" fontId="51" fillId="2" borderId="0" xfId="0" applyFont="1" applyFill="1" applyAlignment="1">
      <alignment vertical="center"/>
    </xf>
    <xf numFmtId="0" fontId="44"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29" fillId="10" borderId="5" xfId="0" applyFont="1" applyFill="1" applyBorder="1" applyAlignment="1">
      <alignment horizontal="left" wrapText="1"/>
    </xf>
    <xf numFmtId="3" fontId="39" fillId="8"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2" fillId="0" borderId="0" xfId="0" applyFont="1"/>
    <xf numFmtId="3" fontId="19" fillId="2" borderId="0" xfId="0" applyNumberFormat="1" applyFont="1" applyFill="1" applyProtection="1"/>
    <xf numFmtId="0" fontId="29" fillId="2" borderId="0" xfId="0" applyFont="1" applyFill="1" applyBorder="1" applyAlignment="1">
      <alignment vertical="center" wrapText="1"/>
    </xf>
    <xf numFmtId="0" fontId="32" fillId="2" borderId="0" xfId="0" applyFont="1" applyFill="1" applyBorder="1" applyAlignment="1">
      <alignment horizontal="right" vertical="center" wrapText="1"/>
    </xf>
    <xf numFmtId="0" fontId="32" fillId="0" borderId="0" xfId="0" applyFont="1" applyFill="1" applyBorder="1" applyAlignment="1">
      <alignment horizontal="right" vertical="center" wrapText="1"/>
    </xf>
    <xf numFmtId="0" fontId="30" fillId="10" borderId="0" xfId="0" applyFont="1" applyFill="1" applyAlignment="1">
      <alignment vertical="center" wrapText="1"/>
    </xf>
    <xf numFmtId="0" fontId="30" fillId="8" borderId="0" xfId="0" applyFont="1" applyFill="1" applyAlignment="1">
      <alignment horizontal="right" vertical="center"/>
    </xf>
    <xf numFmtId="0" fontId="30" fillId="10" borderId="0" xfId="0" applyFont="1" applyFill="1" applyAlignment="1">
      <alignment horizontal="right" vertical="center"/>
    </xf>
    <xf numFmtId="0" fontId="30" fillId="10" borderId="1" xfId="0" applyFont="1" applyFill="1" applyBorder="1" applyAlignment="1">
      <alignment vertical="center" wrapText="1"/>
    </xf>
    <xf numFmtId="3" fontId="30" fillId="8" borderId="1" xfId="0" applyNumberFormat="1" applyFont="1" applyFill="1" applyBorder="1" applyAlignment="1">
      <alignment horizontal="right" vertical="center"/>
    </xf>
    <xf numFmtId="3" fontId="30" fillId="10" borderId="1" xfId="0" applyNumberFormat="1" applyFont="1" applyFill="1" applyBorder="1" applyAlignment="1">
      <alignment horizontal="right" vertical="center"/>
    </xf>
    <xf numFmtId="0" fontId="29" fillId="10" borderId="1" xfId="0" applyFont="1" applyFill="1" applyBorder="1" applyAlignment="1">
      <alignment vertical="center" wrapText="1"/>
    </xf>
    <xf numFmtId="3" fontId="29" fillId="8" borderId="1" xfId="0"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wrapText="1"/>
    </xf>
    <xf numFmtId="0" fontId="53" fillId="2" borderId="0" xfId="0" applyFont="1" applyFill="1" applyAlignment="1">
      <alignment vertical="center"/>
    </xf>
    <xf numFmtId="0" fontId="55" fillId="2" borderId="2" xfId="0" applyFont="1" applyFill="1" applyBorder="1" applyAlignment="1">
      <alignment vertical="center"/>
    </xf>
    <xf numFmtId="0" fontId="56" fillId="0" borderId="0" xfId="0" applyFont="1" applyFill="1"/>
    <xf numFmtId="0" fontId="57" fillId="0" borderId="0" xfId="0" applyFont="1" applyFill="1"/>
    <xf numFmtId="170" fontId="3" fillId="2" borderId="1" xfId="3" applyNumberFormat="1" applyFont="1" applyFill="1" applyBorder="1" applyAlignment="1">
      <alignment horizontal="right"/>
    </xf>
    <xf numFmtId="170" fontId="1" fillId="4" borderId="1" xfId="3" quotePrefix="1" applyNumberFormat="1" applyFont="1" applyFill="1" applyBorder="1" applyAlignment="1">
      <alignment horizontal="right"/>
    </xf>
    <xf numFmtId="167" fontId="7" fillId="2" borderId="0" xfId="0" applyNumberFormat="1" applyFont="1" applyFill="1"/>
    <xf numFmtId="167" fontId="7" fillId="2" borderId="0" xfId="0" applyNumberFormat="1" applyFont="1" applyFill="1" applyBorder="1"/>
    <xf numFmtId="3" fontId="7" fillId="4" borderId="0" xfId="1" applyNumberFormat="1" applyFont="1" applyFill="1" applyAlignment="1">
      <alignment horizontal="right" vertical="center"/>
    </xf>
    <xf numFmtId="3" fontId="7" fillId="2" borderId="0" xfId="1" applyNumberFormat="1" applyFont="1" applyFill="1" applyAlignment="1">
      <alignment horizontal="right" vertical="center"/>
    </xf>
    <xf numFmtId="3" fontId="23" fillId="2" borderId="0" xfId="1" applyNumberFormat="1" applyFont="1" applyFill="1" applyBorder="1" applyAlignment="1">
      <alignment horizontal="right" vertical="center"/>
    </xf>
    <xf numFmtId="3" fontId="7" fillId="4" borderId="1" xfId="1" applyNumberFormat="1" applyFont="1" applyFill="1" applyBorder="1" applyAlignment="1">
      <alignment horizontal="right" vertical="center"/>
    </xf>
    <xf numFmtId="3" fontId="7" fillId="2" borderId="1" xfId="1" applyNumberFormat="1" applyFont="1" applyFill="1" applyBorder="1" applyAlignment="1">
      <alignment horizontal="right" vertical="center"/>
    </xf>
    <xf numFmtId="3" fontId="23" fillId="2" borderId="1" xfId="1" applyNumberFormat="1" applyFont="1" applyFill="1" applyBorder="1" applyAlignment="1">
      <alignment horizontal="right" vertical="center"/>
    </xf>
    <xf numFmtId="0" fontId="58" fillId="0" borderId="0" xfId="0" applyFont="1"/>
    <xf numFmtId="0" fontId="20" fillId="11" borderId="0" xfId="0" applyFont="1" applyFill="1" applyAlignment="1">
      <alignment vertical="center"/>
    </xf>
    <xf numFmtId="0" fontId="59" fillId="11" borderId="0" xfId="0" applyFont="1" applyFill="1" applyAlignment="1">
      <alignment vertical="center"/>
    </xf>
    <xf numFmtId="0" fontId="60" fillId="10" borderId="0" xfId="0" applyFont="1" applyFill="1" applyAlignment="1">
      <alignment vertical="center"/>
    </xf>
    <xf numFmtId="0" fontId="38" fillId="10" borderId="0" xfId="0" applyFont="1" applyFill="1"/>
    <xf numFmtId="0" fontId="39" fillId="8" borderId="0" xfId="0" applyFont="1" applyFill="1" applyAlignment="1">
      <alignment horizontal="right" vertical="center" wrapText="1"/>
    </xf>
    <xf numFmtId="0" fontId="39" fillId="10" borderId="0" xfId="0" applyFont="1" applyFill="1" applyAlignment="1">
      <alignment horizontal="right" vertical="center" wrapText="1"/>
    </xf>
    <xf numFmtId="0" fontId="23" fillId="10" borderId="0" xfId="0" quotePrefix="1" applyFont="1" applyFill="1"/>
    <xf numFmtId="3" fontId="38" fillId="8" borderId="0" xfId="0" applyNumberFormat="1" applyFont="1" applyFill="1"/>
    <xf numFmtId="3" fontId="23" fillId="10" borderId="0" xfId="0" applyNumberFormat="1" applyFont="1" applyFill="1"/>
    <xf numFmtId="0" fontId="24" fillId="10" borderId="4" xfId="0" applyFont="1" applyFill="1" applyBorder="1"/>
    <xf numFmtId="3" fontId="39" fillId="8" borderId="4" xfId="0" applyNumberFormat="1" applyFont="1" applyFill="1" applyBorder="1"/>
    <xf numFmtId="3" fontId="24" fillId="10" borderId="4" xfId="0" applyNumberFormat="1" applyFont="1" applyFill="1" applyBorder="1"/>
    <xf numFmtId="0" fontId="23" fillId="10" borderId="3" xfId="0" applyFont="1" applyFill="1" applyBorder="1"/>
    <xf numFmtId="3" fontId="38" fillId="8" borderId="3" xfId="0" applyNumberFormat="1" applyFont="1" applyFill="1" applyBorder="1"/>
    <xf numFmtId="3" fontId="23" fillId="10" borderId="3" xfId="0" applyNumberFormat="1" applyFont="1" applyFill="1" applyBorder="1"/>
    <xf numFmtId="0" fontId="23" fillId="10" borderId="0" xfId="0" applyFont="1" applyFill="1"/>
    <xf numFmtId="3" fontId="23" fillId="2" borderId="1" xfId="0" quotePrefix="1" applyNumberFormat="1" applyFont="1" applyFill="1" applyBorder="1" applyAlignment="1">
      <alignment vertical="center" wrapText="1"/>
    </xf>
    <xf numFmtId="3" fontId="5" fillId="4" borderId="1" xfId="0" applyNumberFormat="1" applyFont="1" applyFill="1" applyBorder="1" applyAlignment="1">
      <alignment horizontal="right" vertical="center"/>
    </xf>
    <xf numFmtId="3" fontId="0" fillId="0" borderId="0" xfId="0" applyNumberFormat="1"/>
    <xf numFmtId="0" fontId="1" fillId="2" borderId="2" xfId="0" applyFont="1" applyFill="1" applyBorder="1" applyAlignment="1">
      <alignment vertical="center"/>
    </xf>
    <xf numFmtId="0" fontId="1" fillId="0" borderId="0" xfId="0" applyFont="1" applyAlignment="1"/>
    <xf numFmtId="0" fontId="38" fillId="0" borderId="0" xfId="0" applyFont="1" applyAlignment="1"/>
    <xf numFmtId="0" fontId="38" fillId="2" borderId="0" xfId="0" applyFont="1" applyFill="1" applyAlignment="1"/>
    <xf numFmtId="0" fontId="1" fillId="2" borderId="0" xfId="0" applyFont="1" applyFill="1" applyAlignment="1"/>
    <xf numFmtId="0" fontId="23" fillId="2" borderId="0" xfId="0" quotePrefix="1" applyFont="1" applyFill="1" applyAlignment="1"/>
    <xf numFmtId="0" fontId="19" fillId="0" borderId="0" xfId="0" applyFont="1" applyAlignment="1"/>
    <xf numFmtId="0" fontId="1" fillId="4" borderId="1" xfId="3" quotePrefix="1" applyNumberFormat="1" applyFont="1" applyFill="1" applyBorder="1" applyAlignment="1">
      <alignment horizontal="right"/>
    </xf>
    <xf numFmtId="165" fontId="1" fillId="2" borderId="0" xfId="0" applyNumberFormat="1" applyFont="1" applyFill="1" applyAlignment="1">
      <alignment horizontal="right" vertical="center" wrapText="1"/>
    </xf>
    <xf numFmtId="3" fontId="38" fillId="0" borderId="0" xfId="0" applyNumberFormat="1" applyFont="1" applyFill="1"/>
    <xf numFmtId="0" fontId="27" fillId="3" borderId="0" xfId="0" applyFont="1" applyFill="1" applyAlignment="1">
      <alignment horizontal="center" vertical="center" wrapText="1"/>
    </xf>
    <xf numFmtId="0" fontId="40" fillId="2" borderId="0" xfId="0" applyFont="1" applyFill="1" applyProtection="1"/>
  </cellXfs>
  <cellStyles count="5">
    <cellStyle name="Komma" xfId="1" builtinId="3"/>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328" t="s">
        <v>174</v>
      </c>
    </row>
    <row r="4" spans="2:2" s="2" customFormat="1">
      <c r="B4" s="1"/>
    </row>
    <row r="5" spans="2:2" s="2" customFormat="1" ht="15.75">
      <c r="B5" s="3"/>
    </row>
    <row r="6" spans="2:2" s="2" customFormat="1" ht="18.75" customHeight="1">
      <c r="B6" s="327" t="s">
        <v>69</v>
      </c>
    </row>
    <row r="7" spans="2:2" s="2" customFormat="1" ht="18.75" customHeight="1">
      <c r="B7" s="327" t="s">
        <v>110</v>
      </c>
    </row>
    <row r="8" spans="2:2" s="2" customFormat="1" ht="18.75" customHeight="1">
      <c r="B8" s="327" t="s">
        <v>70</v>
      </c>
    </row>
    <row r="9" spans="2:2" s="2" customFormat="1" ht="18.75" customHeight="1">
      <c r="B9" s="327" t="s">
        <v>71</v>
      </c>
    </row>
    <row r="10" spans="2:2" s="2" customFormat="1" ht="18.75" customHeight="1">
      <c r="B10" s="327" t="s">
        <v>142</v>
      </c>
    </row>
    <row r="11" spans="2:2" s="2" customFormat="1" ht="18.75" customHeight="1">
      <c r="B11" s="327" t="s">
        <v>111</v>
      </c>
    </row>
    <row r="12" spans="2:2" s="2" customFormat="1" ht="18.75" customHeight="1">
      <c r="B12" s="327" t="s">
        <v>59</v>
      </c>
    </row>
    <row r="13" spans="2:2" s="2" customFormat="1" ht="18.75" customHeight="1">
      <c r="B13" s="327" t="s">
        <v>143</v>
      </c>
    </row>
    <row r="14" spans="2:2" s="2" customFormat="1" ht="18.75" customHeight="1">
      <c r="B14" s="327" t="s">
        <v>144</v>
      </c>
    </row>
    <row r="15" spans="2:2" ht="18.75" customHeight="1">
      <c r="B15" s="327" t="s">
        <v>216</v>
      </c>
    </row>
    <row r="16" spans="2:2" ht="18.75" customHeight="1">
      <c r="B16" s="327" t="s">
        <v>112</v>
      </c>
    </row>
    <row r="17" spans="1:2" ht="18.75" customHeight="1">
      <c r="B17" s="327" t="s">
        <v>146</v>
      </c>
    </row>
    <row r="18" spans="1:2">
      <c r="B18" s="327" t="s">
        <v>41</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61"/>
  <sheetViews>
    <sheetView showGridLines="0" showRowColHeaders="0" zoomScaleNormal="100" workbookViewId="0"/>
  </sheetViews>
  <sheetFormatPr defaultColWidth="0" defaultRowHeight="15" zeroHeight="1"/>
  <cols>
    <col min="1" max="1" width="42.140625" customWidth="1"/>
    <col min="2" max="2" width="9.28515625" customWidth="1"/>
    <col min="3" max="30" width="9.42578125" customWidth="1"/>
    <col min="31" max="31" width="3.7109375" hidden="1" customWidth="1"/>
    <col min="32" max="16384" width="9.140625" hidden="1"/>
  </cols>
  <sheetData>
    <row r="1" spans="1:31">
      <c r="A1" s="10" t="s">
        <v>80</v>
      </c>
      <c r="B1" s="10"/>
      <c r="C1" s="10"/>
      <c r="D1" s="10"/>
      <c r="E1" s="10"/>
      <c r="F1" s="10"/>
      <c r="G1" s="10"/>
      <c r="H1" s="10"/>
      <c r="I1" s="10"/>
      <c r="J1" s="10"/>
      <c r="K1" s="10"/>
      <c r="L1" s="10"/>
      <c r="M1" s="10"/>
      <c r="N1" s="10"/>
      <c r="O1" s="10"/>
      <c r="P1" s="10"/>
      <c r="Q1" s="10"/>
      <c r="R1" s="10"/>
      <c r="S1" s="10"/>
      <c r="T1" s="10"/>
      <c r="U1" s="10"/>
      <c r="V1" s="10"/>
      <c r="W1" s="10"/>
      <c r="X1" s="11"/>
      <c r="Y1" s="11"/>
      <c r="Z1" s="12"/>
      <c r="AA1" s="12"/>
      <c r="AB1" s="12"/>
      <c r="AC1" s="12"/>
      <c r="AD1" s="12"/>
      <c r="AE1" s="9"/>
    </row>
    <row r="2" spans="1:3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9"/>
      <c r="AC2" s="9"/>
      <c r="AD2" s="9"/>
      <c r="AE2" s="9"/>
    </row>
    <row r="3" spans="1:31">
      <c r="A3" s="15"/>
      <c r="B3" s="16" t="s">
        <v>230</v>
      </c>
      <c r="C3" s="17" t="s">
        <v>217</v>
      </c>
      <c r="D3" s="17" t="s">
        <v>212</v>
      </c>
      <c r="E3" s="17" t="s">
        <v>205</v>
      </c>
      <c r="F3" s="17" t="s">
        <v>201</v>
      </c>
      <c r="G3" s="17" t="s">
        <v>200</v>
      </c>
      <c r="H3" s="17" t="s">
        <v>199</v>
      </c>
      <c r="I3" s="17" t="s">
        <v>185</v>
      </c>
      <c r="J3" s="17" t="s">
        <v>176</v>
      </c>
      <c r="K3" s="17" t="s">
        <v>136</v>
      </c>
      <c r="L3" s="17" t="s">
        <v>117</v>
      </c>
      <c r="M3" s="17" t="s">
        <v>113</v>
      </c>
      <c r="N3" s="17" t="s">
        <v>109</v>
      </c>
      <c r="O3" s="17" t="s">
        <v>84</v>
      </c>
      <c r="P3" s="17" t="s">
        <v>82</v>
      </c>
      <c r="Q3" s="17" t="s">
        <v>81</v>
      </c>
      <c r="R3" s="17" t="s">
        <v>79</v>
      </c>
      <c r="S3" s="17" t="s">
        <v>78</v>
      </c>
      <c r="T3" s="17" t="s">
        <v>77</v>
      </c>
      <c r="U3" s="17" t="s">
        <v>72</v>
      </c>
      <c r="V3" s="17" t="s">
        <v>64</v>
      </c>
      <c r="W3" s="17" t="s">
        <v>40</v>
      </c>
      <c r="X3" s="17" t="s">
        <v>39</v>
      </c>
      <c r="Y3" s="17" t="s">
        <v>38</v>
      </c>
      <c r="Z3" s="17" t="s">
        <v>37</v>
      </c>
      <c r="AA3" s="17" t="s">
        <v>36</v>
      </c>
      <c r="AB3" s="17" t="s">
        <v>62</v>
      </c>
      <c r="AC3" s="17" t="s">
        <v>61</v>
      </c>
      <c r="AD3" s="17" t="s">
        <v>63</v>
      </c>
      <c r="AE3" s="9"/>
    </row>
    <row r="4" spans="1:31">
      <c r="A4" s="15" t="s">
        <v>0</v>
      </c>
      <c r="B4" s="18">
        <v>2224</v>
      </c>
      <c r="C4" s="19">
        <v>1773</v>
      </c>
      <c r="D4" s="19">
        <v>1412</v>
      </c>
      <c r="E4" s="19">
        <v>1359</v>
      </c>
      <c r="F4" s="19">
        <v>1312</v>
      </c>
      <c r="G4" s="19">
        <v>1277</v>
      </c>
      <c r="H4" s="19">
        <v>1242</v>
      </c>
      <c r="I4" s="19">
        <v>1230</v>
      </c>
      <c r="J4" s="19">
        <v>1224</v>
      </c>
      <c r="K4" s="19">
        <v>1195</v>
      </c>
      <c r="L4" s="19">
        <v>1256</v>
      </c>
      <c r="M4" s="19">
        <v>1287</v>
      </c>
      <c r="N4" s="19">
        <v>1228</v>
      </c>
      <c r="O4" s="19">
        <v>1270</v>
      </c>
      <c r="P4" s="19">
        <v>1279</v>
      </c>
      <c r="Q4" s="19">
        <v>1309</v>
      </c>
      <c r="R4" s="19">
        <v>1294</v>
      </c>
      <c r="S4" s="19">
        <v>1341</v>
      </c>
      <c r="T4" s="19">
        <v>1377</v>
      </c>
      <c r="U4" s="19">
        <v>1409</v>
      </c>
      <c r="V4" s="19">
        <v>1378</v>
      </c>
      <c r="W4" s="19">
        <v>1514</v>
      </c>
      <c r="X4" s="19">
        <v>1359</v>
      </c>
      <c r="Y4" s="19">
        <v>1364</v>
      </c>
      <c r="Z4" s="19">
        <v>1348</v>
      </c>
      <c r="AA4" s="19">
        <v>1426</v>
      </c>
      <c r="AB4" s="19">
        <v>1362</v>
      </c>
      <c r="AC4" s="19">
        <v>1417</v>
      </c>
      <c r="AD4" s="19">
        <v>1420</v>
      </c>
      <c r="AE4" s="9"/>
    </row>
    <row r="5" spans="1:31">
      <c r="A5" s="15" t="s">
        <v>1</v>
      </c>
      <c r="B5" s="18">
        <v>658</v>
      </c>
      <c r="C5" s="19">
        <v>681</v>
      </c>
      <c r="D5" s="19">
        <v>598</v>
      </c>
      <c r="E5" s="19">
        <v>567</v>
      </c>
      <c r="F5" s="19">
        <v>683</v>
      </c>
      <c r="G5" s="19">
        <v>645</v>
      </c>
      <c r="H5" s="19">
        <v>578</v>
      </c>
      <c r="I5" s="19">
        <v>509</v>
      </c>
      <c r="J5" s="19">
        <v>576</v>
      </c>
      <c r="K5" s="19">
        <v>581</v>
      </c>
      <c r="L5" s="19">
        <v>453</v>
      </c>
      <c r="M5" s="19">
        <v>407</v>
      </c>
      <c r="N5" s="19">
        <v>650</v>
      </c>
      <c r="O5" s="19">
        <v>653</v>
      </c>
      <c r="P5" s="19">
        <v>611</v>
      </c>
      <c r="Q5" s="19">
        <v>554</v>
      </c>
      <c r="R5" s="19">
        <v>493</v>
      </c>
      <c r="S5" s="19">
        <v>536</v>
      </c>
      <c r="T5" s="19">
        <v>473</v>
      </c>
      <c r="U5" s="19">
        <v>429</v>
      </c>
      <c r="V5" s="19">
        <v>535</v>
      </c>
      <c r="W5" s="19">
        <v>677</v>
      </c>
      <c r="X5" s="19">
        <v>458</v>
      </c>
      <c r="Y5" s="19">
        <v>442</v>
      </c>
      <c r="Z5" s="19">
        <v>469</v>
      </c>
      <c r="AA5" s="19">
        <v>532</v>
      </c>
      <c r="AB5" s="19">
        <v>394</v>
      </c>
      <c r="AC5" s="19">
        <v>374</v>
      </c>
      <c r="AD5" s="19">
        <v>354</v>
      </c>
      <c r="AE5" s="9"/>
    </row>
    <row r="6" spans="1:31">
      <c r="A6" s="15" t="s">
        <v>2</v>
      </c>
      <c r="B6" s="20">
        <v>240</v>
      </c>
      <c r="C6" s="21">
        <v>523</v>
      </c>
      <c r="D6" s="21">
        <v>-300</v>
      </c>
      <c r="E6" s="21">
        <v>-93</v>
      </c>
      <c r="F6" s="21">
        <v>9</v>
      </c>
      <c r="G6" s="21">
        <v>207</v>
      </c>
      <c r="H6" s="21">
        <v>128</v>
      </c>
      <c r="I6" s="21">
        <v>243</v>
      </c>
      <c r="J6" s="21">
        <v>362</v>
      </c>
      <c r="K6" s="21">
        <v>278</v>
      </c>
      <c r="L6" s="21">
        <v>189</v>
      </c>
      <c r="M6" s="21">
        <v>331</v>
      </c>
      <c r="N6" s="21">
        <v>-113</v>
      </c>
      <c r="O6" s="21">
        <v>252</v>
      </c>
      <c r="P6" s="21">
        <v>-95</v>
      </c>
      <c r="Q6" s="21">
        <v>-8</v>
      </c>
      <c r="R6" s="21">
        <v>193</v>
      </c>
      <c r="S6" s="21">
        <v>-49</v>
      </c>
      <c r="T6" s="21">
        <v>132</v>
      </c>
      <c r="U6" s="21">
        <v>-38</v>
      </c>
      <c r="V6" s="21">
        <v>-68</v>
      </c>
      <c r="W6" s="21">
        <v>38</v>
      </c>
      <c r="X6" s="21">
        <v>96</v>
      </c>
      <c r="Y6" s="21">
        <v>97</v>
      </c>
      <c r="Z6" s="21">
        <v>346</v>
      </c>
      <c r="AA6" s="21">
        <v>232</v>
      </c>
      <c r="AB6" s="21">
        <v>170</v>
      </c>
      <c r="AC6" s="21">
        <v>169</v>
      </c>
      <c r="AD6" s="21">
        <v>210</v>
      </c>
      <c r="AE6" s="9"/>
    </row>
    <row r="7" spans="1:31">
      <c r="A7" s="15" t="s">
        <v>3</v>
      </c>
      <c r="B7" s="20">
        <v>104</v>
      </c>
      <c r="C7" s="21">
        <v>44</v>
      </c>
      <c r="D7" s="21">
        <v>20</v>
      </c>
      <c r="E7" s="21">
        <v>70</v>
      </c>
      <c r="F7" s="21">
        <v>105</v>
      </c>
      <c r="G7" s="21">
        <v>26</v>
      </c>
      <c r="H7" s="21">
        <v>32</v>
      </c>
      <c r="I7" s="21">
        <v>84</v>
      </c>
      <c r="J7" s="21">
        <v>33</v>
      </c>
      <c r="K7" s="21">
        <v>38</v>
      </c>
      <c r="L7" s="21">
        <v>36</v>
      </c>
      <c r="M7" s="21">
        <v>26</v>
      </c>
      <c r="N7" s="21">
        <v>30</v>
      </c>
      <c r="O7" s="21">
        <v>41</v>
      </c>
      <c r="P7" s="21">
        <v>7</v>
      </c>
      <c r="Q7" s="21">
        <v>59</v>
      </c>
      <c r="R7" s="21">
        <v>47</v>
      </c>
      <c r="S7" s="21">
        <v>32</v>
      </c>
      <c r="T7" s="21">
        <v>127</v>
      </c>
      <c r="U7" s="21">
        <v>239</v>
      </c>
      <c r="V7" s="21">
        <v>65</v>
      </c>
      <c r="W7" s="21">
        <v>-29</v>
      </c>
      <c r="X7" s="21">
        <v>29</v>
      </c>
      <c r="Y7" s="21">
        <v>147</v>
      </c>
      <c r="Z7" s="21">
        <v>60</v>
      </c>
      <c r="AA7" s="19">
        <v>79</v>
      </c>
      <c r="AB7" s="19">
        <v>48</v>
      </c>
      <c r="AC7" s="19">
        <v>73</v>
      </c>
      <c r="AD7" s="19">
        <v>57</v>
      </c>
      <c r="AE7" s="9"/>
    </row>
    <row r="8" spans="1:31" ht="15.75" thickBot="1">
      <c r="A8" s="22" t="s">
        <v>4</v>
      </c>
      <c r="B8" s="23">
        <v>84</v>
      </c>
      <c r="C8" s="24">
        <v>60</v>
      </c>
      <c r="D8" s="24">
        <v>98</v>
      </c>
      <c r="E8" s="24">
        <v>105</v>
      </c>
      <c r="F8" s="24">
        <v>80</v>
      </c>
      <c r="G8" s="24">
        <v>72</v>
      </c>
      <c r="H8" s="24">
        <v>81</v>
      </c>
      <c r="I8" s="24">
        <v>63</v>
      </c>
      <c r="J8" s="24">
        <v>40</v>
      </c>
      <c r="K8" s="24">
        <v>34</v>
      </c>
      <c r="L8" s="24">
        <v>69</v>
      </c>
      <c r="M8" s="24">
        <v>-1</v>
      </c>
      <c r="N8" s="24">
        <v>8</v>
      </c>
      <c r="O8" s="24">
        <v>15</v>
      </c>
      <c r="P8" s="24">
        <v>28</v>
      </c>
      <c r="Q8" s="24">
        <v>34</v>
      </c>
      <c r="R8" s="24">
        <v>24</v>
      </c>
      <c r="S8" s="24">
        <v>8</v>
      </c>
      <c r="T8" s="24">
        <v>26</v>
      </c>
      <c r="U8" s="24">
        <v>21</v>
      </c>
      <c r="V8" s="24">
        <v>26</v>
      </c>
      <c r="W8" s="24">
        <v>-6</v>
      </c>
      <c r="X8" s="24">
        <v>-43</v>
      </c>
      <c r="Y8" s="24">
        <v>-21</v>
      </c>
      <c r="Z8" s="24">
        <v>16</v>
      </c>
      <c r="AA8" s="24">
        <v>-27</v>
      </c>
      <c r="AB8" s="24">
        <v>21</v>
      </c>
      <c r="AC8" s="24">
        <v>28</v>
      </c>
      <c r="AD8" s="24">
        <v>22</v>
      </c>
      <c r="AE8" s="9"/>
    </row>
    <row r="9" spans="1:31">
      <c r="A9" s="25" t="s">
        <v>5</v>
      </c>
      <c r="B9" s="26">
        <v>3310</v>
      </c>
      <c r="C9" s="27">
        <v>3081</v>
      </c>
      <c r="D9" s="27">
        <v>1828</v>
      </c>
      <c r="E9" s="27">
        <v>2008</v>
      </c>
      <c r="F9" s="27">
        <v>2189</v>
      </c>
      <c r="G9" s="27">
        <v>2227</v>
      </c>
      <c r="H9" s="27">
        <v>2061</v>
      </c>
      <c r="I9" s="27">
        <v>2129</v>
      </c>
      <c r="J9" s="27">
        <v>2235</v>
      </c>
      <c r="K9" s="27">
        <v>2126</v>
      </c>
      <c r="L9" s="27">
        <v>2003</v>
      </c>
      <c r="M9" s="27">
        <v>2050</v>
      </c>
      <c r="N9" s="27">
        <v>1803</v>
      </c>
      <c r="O9" s="27">
        <v>2231</v>
      </c>
      <c r="P9" s="27">
        <v>1830</v>
      </c>
      <c r="Q9" s="27">
        <v>1948</v>
      </c>
      <c r="R9" s="27">
        <v>2051</v>
      </c>
      <c r="S9" s="27">
        <v>1868</v>
      </c>
      <c r="T9" s="27">
        <v>2135</v>
      </c>
      <c r="U9" s="27">
        <v>2060</v>
      </c>
      <c r="V9" s="27">
        <v>1936</v>
      </c>
      <c r="W9" s="27">
        <v>2194</v>
      </c>
      <c r="X9" s="27">
        <v>1899</v>
      </c>
      <c r="Y9" s="27">
        <v>2029</v>
      </c>
      <c r="Z9" s="27">
        <v>2239</v>
      </c>
      <c r="AA9" s="27">
        <v>2242</v>
      </c>
      <c r="AB9" s="27">
        <v>1995</v>
      </c>
      <c r="AC9" s="27">
        <v>2061</v>
      </c>
      <c r="AD9" s="27">
        <v>2063</v>
      </c>
      <c r="AE9" s="9"/>
    </row>
    <row r="10" spans="1:31" ht="15.75" thickBot="1">
      <c r="A10" s="22" t="s">
        <v>6</v>
      </c>
      <c r="B10" s="28">
        <v>1518</v>
      </c>
      <c r="C10" s="29">
        <v>1395</v>
      </c>
      <c r="D10" s="29">
        <v>1273</v>
      </c>
      <c r="E10" s="29">
        <v>1195</v>
      </c>
      <c r="F10" s="29">
        <v>1160</v>
      </c>
      <c r="G10" s="29">
        <v>1388</v>
      </c>
      <c r="H10" s="29">
        <v>1174</v>
      </c>
      <c r="I10" s="29">
        <v>1171</v>
      </c>
      <c r="J10" s="29">
        <v>1171</v>
      </c>
      <c r="K10" s="29">
        <v>1179</v>
      </c>
      <c r="L10" s="29">
        <v>1159</v>
      </c>
      <c r="M10" s="29">
        <v>1164</v>
      </c>
      <c r="N10" s="29">
        <v>1346</v>
      </c>
      <c r="O10" s="29">
        <v>1213</v>
      </c>
      <c r="P10" s="29">
        <v>1275</v>
      </c>
      <c r="Q10" s="29">
        <v>1256</v>
      </c>
      <c r="R10" s="29">
        <v>1285</v>
      </c>
      <c r="S10" s="29">
        <v>1232</v>
      </c>
      <c r="T10" s="29">
        <v>1249</v>
      </c>
      <c r="U10" s="29">
        <v>1143</v>
      </c>
      <c r="V10" s="29">
        <v>1272</v>
      </c>
      <c r="W10" s="29">
        <v>1326</v>
      </c>
      <c r="X10" s="29">
        <v>1270</v>
      </c>
      <c r="Y10" s="29">
        <v>1388</v>
      </c>
      <c r="Z10" s="29">
        <v>1390</v>
      </c>
      <c r="AA10" s="29">
        <v>1335</v>
      </c>
      <c r="AB10" s="29">
        <v>1275</v>
      </c>
      <c r="AC10" s="29">
        <v>1230</v>
      </c>
      <c r="AD10" s="29">
        <v>1268</v>
      </c>
      <c r="AE10" s="9"/>
    </row>
    <row r="11" spans="1:31">
      <c r="A11" s="25" t="s">
        <v>7</v>
      </c>
      <c r="B11" s="26">
        <v>1792</v>
      </c>
      <c r="C11" s="27">
        <v>1686</v>
      </c>
      <c r="D11" s="27">
        <v>555</v>
      </c>
      <c r="E11" s="27">
        <v>813</v>
      </c>
      <c r="F11" s="27">
        <v>1029</v>
      </c>
      <c r="G11" s="27">
        <v>839</v>
      </c>
      <c r="H11" s="27">
        <v>887</v>
      </c>
      <c r="I11" s="27">
        <v>958</v>
      </c>
      <c r="J11" s="27">
        <v>1064</v>
      </c>
      <c r="K11" s="27">
        <v>947</v>
      </c>
      <c r="L11" s="27">
        <v>844</v>
      </c>
      <c r="M11" s="27">
        <v>886</v>
      </c>
      <c r="N11" s="27">
        <v>457</v>
      </c>
      <c r="O11" s="27">
        <v>1018</v>
      </c>
      <c r="P11" s="27">
        <v>555</v>
      </c>
      <c r="Q11" s="27">
        <v>692</v>
      </c>
      <c r="R11" s="27">
        <v>766</v>
      </c>
      <c r="S11" s="27">
        <v>636</v>
      </c>
      <c r="T11" s="27">
        <v>886</v>
      </c>
      <c r="U11" s="27">
        <v>917</v>
      </c>
      <c r="V11" s="27">
        <v>664</v>
      </c>
      <c r="W11" s="27">
        <v>868</v>
      </c>
      <c r="X11" s="27">
        <v>629</v>
      </c>
      <c r="Y11" s="27">
        <v>641</v>
      </c>
      <c r="Z11" s="27">
        <v>849</v>
      </c>
      <c r="AA11" s="27">
        <v>907</v>
      </c>
      <c r="AB11" s="27">
        <v>720</v>
      </c>
      <c r="AC11" s="27">
        <v>831</v>
      </c>
      <c r="AD11" s="27">
        <v>795</v>
      </c>
      <c r="AE11" s="9"/>
    </row>
    <row r="12" spans="1:31" ht="15.75" thickBot="1">
      <c r="A12" s="22" t="s">
        <v>8</v>
      </c>
      <c r="B12" s="23">
        <v>96</v>
      </c>
      <c r="C12" s="24">
        <v>-158</v>
      </c>
      <c r="D12" s="24">
        <v>-200</v>
      </c>
      <c r="E12" s="24">
        <v>-192</v>
      </c>
      <c r="F12" s="24">
        <v>-55</v>
      </c>
      <c r="G12" s="24">
        <v>-145</v>
      </c>
      <c r="H12" s="24">
        <v>-36</v>
      </c>
      <c r="I12" s="24">
        <v>-47</v>
      </c>
      <c r="J12" s="24">
        <v>10</v>
      </c>
      <c r="K12" s="24">
        <v>5</v>
      </c>
      <c r="L12" s="24">
        <v>-48</v>
      </c>
      <c r="M12" s="24">
        <v>8</v>
      </c>
      <c r="N12" s="24">
        <v>1003</v>
      </c>
      <c r="O12" s="24">
        <v>-64</v>
      </c>
      <c r="P12" s="24">
        <v>-30</v>
      </c>
      <c r="Q12" s="24">
        <v>9</v>
      </c>
      <c r="R12" s="24">
        <v>-16</v>
      </c>
      <c r="S12" s="24">
        <v>29</v>
      </c>
      <c r="T12" s="24">
        <v>104</v>
      </c>
      <c r="U12" s="24">
        <v>27</v>
      </c>
      <c r="V12" s="24">
        <v>308</v>
      </c>
      <c r="W12" s="24">
        <v>-139</v>
      </c>
      <c r="X12" s="24">
        <v>-194</v>
      </c>
      <c r="Y12" s="24">
        <v>-75</v>
      </c>
      <c r="Z12" s="24">
        <v>-45</v>
      </c>
      <c r="AA12" s="29">
        <v>-293</v>
      </c>
      <c r="AB12" s="29">
        <v>77</v>
      </c>
      <c r="AC12" s="29">
        <v>-105</v>
      </c>
      <c r="AD12" s="29">
        <v>172</v>
      </c>
      <c r="AE12" s="9"/>
    </row>
    <row r="13" spans="1:31">
      <c r="A13" s="25" t="s">
        <v>9</v>
      </c>
      <c r="B13" s="30">
        <v>1696</v>
      </c>
      <c r="C13" s="31">
        <v>1844</v>
      </c>
      <c r="D13" s="31">
        <v>755</v>
      </c>
      <c r="E13" s="31">
        <v>1005</v>
      </c>
      <c r="F13" s="31">
        <v>1084</v>
      </c>
      <c r="G13" s="31">
        <v>984</v>
      </c>
      <c r="H13" s="31">
        <v>923</v>
      </c>
      <c r="I13" s="31">
        <v>1005</v>
      </c>
      <c r="J13" s="31">
        <v>1054</v>
      </c>
      <c r="K13" s="31">
        <v>942</v>
      </c>
      <c r="L13" s="31">
        <v>892</v>
      </c>
      <c r="M13" s="31">
        <v>878</v>
      </c>
      <c r="N13" s="31">
        <v>-546</v>
      </c>
      <c r="O13" s="31">
        <v>1082</v>
      </c>
      <c r="P13" s="31">
        <v>585</v>
      </c>
      <c r="Q13" s="31">
        <v>683</v>
      </c>
      <c r="R13" s="31">
        <v>782</v>
      </c>
      <c r="S13" s="31">
        <v>607</v>
      </c>
      <c r="T13" s="31">
        <v>782</v>
      </c>
      <c r="U13" s="31">
        <v>890</v>
      </c>
      <c r="V13" s="31">
        <v>356</v>
      </c>
      <c r="W13" s="31">
        <v>1007</v>
      </c>
      <c r="X13" s="31">
        <v>823</v>
      </c>
      <c r="Y13" s="31">
        <v>716</v>
      </c>
      <c r="Z13" s="31">
        <v>894</v>
      </c>
      <c r="AA13" s="31">
        <v>1200</v>
      </c>
      <c r="AB13" s="31">
        <v>643</v>
      </c>
      <c r="AC13" s="31">
        <v>936</v>
      </c>
      <c r="AD13" s="31">
        <v>623</v>
      </c>
      <c r="AE13" s="9"/>
    </row>
    <row r="14" spans="1:31" ht="15.75" thickBot="1">
      <c r="A14" s="22" t="s">
        <v>10</v>
      </c>
      <c r="B14" s="32">
        <v>31</v>
      </c>
      <c r="C14" s="33">
        <v>-29</v>
      </c>
      <c r="D14" s="33">
        <v>-119</v>
      </c>
      <c r="E14" s="33">
        <v>13</v>
      </c>
      <c r="F14" s="33">
        <v>4</v>
      </c>
      <c r="G14" s="33">
        <v>-21</v>
      </c>
      <c r="H14" s="33">
        <v>-22</v>
      </c>
      <c r="I14" s="33">
        <v>29</v>
      </c>
      <c r="J14" s="33">
        <v>75</v>
      </c>
      <c r="K14" s="33">
        <v>157</v>
      </c>
      <c r="L14" s="33">
        <v>14</v>
      </c>
      <c r="M14" s="33">
        <v>223</v>
      </c>
      <c r="N14" s="33">
        <v>-450</v>
      </c>
      <c r="O14" s="33">
        <v>144</v>
      </c>
      <c r="P14" s="33">
        <v>-136</v>
      </c>
      <c r="Q14" s="33">
        <v>-50</v>
      </c>
      <c r="R14" s="33">
        <v>-11</v>
      </c>
      <c r="S14" s="33">
        <v>-11</v>
      </c>
      <c r="T14" s="33">
        <v>-20</v>
      </c>
      <c r="U14" s="33">
        <v>129</v>
      </c>
      <c r="V14" s="33">
        <v>407</v>
      </c>
      <c r="W14" s="33">
        <v>-30</v>
      </c>
      <c r="X14" s="33">
        <v>135</v>
      </c>
      <c r="Y14" s="33">
        <v>108</v>
      </c>
      <c r="Z14" s="33">
        <v>349</v>
      </c>
      <c r="AA14" s="33">
        <v>303</v>
      </c>
      <c r="AB14" s="33">
        <v>258</v>
      </c>
      <c r="AC14" s="33">
        <v>88</v>
      </c>
      <c r="AD14" s="33">
        <v>-145</v>
      </c>
      <c r="AE14" s="9"/>
    </row>
    <row r="15" spans="1:31">
      <c r="A15" s="25" t="s">
        <v>11</v>
      </c>
      <c r="B15" s="30">
        <v>1727</v>
      </c>
      <c r="C15" s="31">
        <v>1815</v>
      </c>
      <c r="D15" s="31">
        <v>636</v>
      </c>
      <c r="E15" s="31">
        <v>1018</v>
      </c>
      <c r="F15" s="31">
        <v>1088</v>
      </c>
      <c r="G15" s="31">
        <v>963</v>
      </c>
      <c r="H15" s="31">
        <v>901</v>
      </c>
      <c r="I15" s="31">
        <v>1034</v>
      </c>
      <c r="J15" s="31">
        <v>1129</v>
      </c>
      <c r="K15" s="31">
        <v>1099</v>
      </c>
      <c r="L15" s="31">
        <v>906</v>
      </c>
      <c r="M15" s="31">
        <v>1101</v>
      </c>
      <c r="N15" s="31">
        <v>-996</v>
      </c>
      <c r="O15" s="31">
        <v>1226</v>
      </c>
      <c r="P15" s="31">
        <v>449</v>
      </c>
      <c r="Q15" s="31">
        <v>633</v>
      </c>
      <c r="R15" s="31">
        <v>771</v>
      </c>
      <c r="S15" s="31">
        <v>596</v>
      </c>
      <c r="T15" s="31">
        <v>762</v>
      </c>
      <c r="U15" s="31">
        <v>1019</v>
      </c>
      <c r="V15" s="31">
        <v>763</v>
      </c>
      <c r="W15" s="31">
        <v>977</v>
      </c>
      <c r="X15" s="31">
        <v>958</v>
      </c>
      <c r="Y15" s="31">
        <v>824</v>
      </c>
      <c r="Z15" s="31">
        <v>1243</v>
      </c>
      <c r="AA15" s="31">
        <v>1503</v>
      </c>
      <c r="AB15" s="31">
        <v>901</v>
      </c>
      <c r="AC15" s="31">
        <v>1024</v>
      </c>
      <c r="AD15" s="31">
        <v>478</v>
      </c>
      <c r="AE15" s="9"/>
    </row>
    <row r="16" spans="1:31" ht="15.75" thickBot="1">
      <c r="A16" s="22" t="s">
        <v>12</v>
      </c>
      <c r="B16" s="23">
        <v>438</v>
      </c>
      <c r="C16" s="24">
        <v>257</v>
      </c>
      <c r="D16" s="24">
        <v>133</v>
      </c>
      <c r="E16" s="24">
        <v>178</v>
      </c>
      <c r="F16" s="24">
        <v>237</v>
      </c>
      <c r="G16" s="24">
        <v>178</v>
      </c>
      <c r="H16" s="24">
        <v>195</v>
      </c>
      <c r="I16" s="24">
        <v>232</v>
      </c>
      <c r="J16" s="24">
        <v>246</v>
      </c>
      <c r="K16" s="24">
        <v>268</v>
      </c>
      <c r="L16" s="24">
        <v>210</v>
      </c>
      <c r="M16" s="24">
        <v>239</v>
      </c>
      <c r="N16" s="24">
        <v>-216</v>
      </c>
      <c r="O16" s="24">
        <v>260</v>
      </c>
      <c r="P16" s="24">
        <v>84</v>
      </c>
      <c r="Q16" s="24">
        <v>134</v>
      </c>
      <c r="R16" s="24">
        <v>161</v>
      </c>
      <c r="S16" s="24">
        <v>95</v>
      </c>
      <c r="T16" s="24">
        <v>184</v>
      </c>
      <c r="U16" s="24">
        <v>208</v>
      </c>
      <c r="V16" s="24">
        <v>153</v>
      </c>
      <c r="W16" s="24">
        <v>197</v>
      </c>
      <c r="X16" s="24">
        <v>210</v>
      </c>
      <c r="Y16" s="24">
        <v>185</v>
      </c>
      <c r="Z16" s="24">
        <v>267</v>
      </c>
      <c r="AA16" s="24">
        <v>301</v>
      </c>
      <c r="AB16" s="24">
        <v>180</v>
      </c>
      <c r="AC16" s="24">
        <v>215</v>
      </c>
      <c r="AD16" s="24">
        <v>94</v>
      </c>
      <c r="AE16" s="9"/>
    </row>
    <row r="17" spans="1:31" ht="15.75" thickBot="1">
      <c r="A17" s="34" t="s">
        <v>74</v>
      </c>
      <c r="B17" s="35">
        <v>1289</v>
      </c>
      <c r="C17" s="36">
        <v>1558</v>
      </c>
      <c r="D17" s="36">
        <v>503</v>
      </c>
      <c r="E17" s="36">
        <v>840</v>
      </c>
      <c r="F17" s="36">
        <v>851</v>
      </c>
      <c r="G17" s="36">
        <v>785</v>
      </c>
      <c r="H17" s="36">
        <v>706</v>
      </c>
      <c r="I17" s="36">
        <v>802</v>
      </c>
      <c r="J17" s="36">
        <v>883</v>
      </c>
      <c r="K17" s="36">
        <v>831</v>
      </c>
      <c r="L17" s="36">
        <v>696</v>
      </c>
      <c r="M17" s="36">
        <v>862</v>
      </c>
      <c r="N17" s="36">
        <v>-780</v>
      </c>
      <c r="O17" s="36">
        <v>966</v>
      </c>
      <c r="P17" s="36">
        <v>365</v>
      </c>
      <c r="Q17" s="36">
        <v>499</v>
      </c>
      <c r="R17" s="36">
        <v>610</v>
      </c>
      <c r="S17" s="36">
        <v>501</v>
      </c>
      <c r="T17" s="36">
        <v>578</v>
      </c>
      <c r="U17" s="36">
        <v>811</v>
      </c>
      <c r="V17" s="36">
        <v>610</v>
      </c>
      <c r="W17" s="36">
        <v>780</v>
      </c>
      <c r="X17" s="36">
        <v>748</v>
      </c>
      <c r="Y17" s="36">
        <v>639</v>
      </c>
      <c r="Z17" s="36">
        <v>976</v>
      </c>
      <c r="AA17" s="36">
        <v>1202</v>
      </c>
      <c r="AB17" s="36">
        <v>721</v>
      </c>
      <c r="AC17" s="36">
        <v>809</v>
      </c>
      <c r="AD17" s="36">
        <v>384</v>
      </c>
      <c r="AE17" s="9"/>
    </row>
    <row r="18" spans="1:31">
      <c r="A18" s="172" t="s">
        <v>100</v>
      </c>
      <c r="B18" s="170">
        <v>39</v>
      </c>
      <c r="C18" s="171">
        <v>39</v>
      </c>
      <c r="D18" s="171">
        <v>37</v>
      </c>
      <c r="E18" s="171">
        <v>35</v>
      </c>
      <c r="F18" s="171">
        <v>36</v>
      </c>
      <c r="G18" s="171">
        <v>36</v>
      </c>
      <c r="H18" s="171">
        <v>52</v>
      </c>
      <c r="I18" s="171">
        <v>46</v>
      </c>
      <c r="J18" s="171">
        <v>42</v>
      </c>
      <c r="K18" s="171">
        <v>42</v>
      </c>
      <c r="L18" s="171">
        <v>43</v>
      </c>
      <c r="M18" s="171">
        <v>42</v>
      </c>
      <c r="N18" s="171">
        <v>41</v>
      </c>
      <c r="O18" s="171">
        <v>42</v>
      </c>
      <c r="P18" s="171">
        <v>42</v>
      </c>
      <c r="Q18" s="171">
        <v>40</v>
      </c>
      <c r="R18" s="171">
        <v>31</v>
      </c>
      <c r="S18" s="171">
        <v>32</v>
      </c>
      <c r="T18" s="171">
        <v>33</v>
      </c>
      <c r="U18" s="171">
        <v>31</v>
      </c>
      <c r="V18" s="171">
        <v>31</v>
      </c>
      <c r="W18" s="171">
        <v>34</v>
      </c>
      <c r="X18" s="171">
        <v>20</v>
      </c>
      <c r="Y18" s="171">
        <v>19</v>
      </c>
      <c r="Z18" s="171">
        <v>19</v>
      </c>
      <c r="AA18" s="171">
        <v>20</v>
      </c>
      <c r="AB18" s="171">
        <v>3</v>
      </c>
      <c r="AC18" s="171">
        <v>0</v>
      </c>
      <c r="AD18" s="171">
        <v>0</v>
      </c>
      <c r="AE18" s="9"/>
    </row>
    <row r="19" spans="1:31" s="358" customFormat="1" ht="15.75" thickBot="1">
      <c r="A19" s="356" t="s">
        <v>99</v>
      </c>
      <c r="B19" s="357">
        <v>1250</v>
      </c>
      <c r="C19" s="174">
        <v>1519</v>
      </c>
      <c r="D19" s="174">
        <v>466</v>
      </c>
      <c r="E19" s="174">
        <v>805</v>
      </c>
      <c r="F19" s="174">
        <v>815</v>
      </c>
      <c r="G19" s="174">
        <v>749</v>
      </c>
      <c r="H19" s="174">
        <v>654</v>
      </c>
      <c r="I19" s="174">
        <v>756</v>
      </c>
      <c r="J19" s="174">
        <v>841</v>
      </c>
      <c r="K19" s="174">
        <v>789</v>
      </c>
      <c r="L19" s="174">
        <v>653</v>
      </c>
      <c r="M19" s="174">
        <v>820</v>
      </c>
      <c r="N19" s="174">
        <v>-821</v>
      </c>
      <c r="O19" s="174">
        <v>924</v>
      </c>
      <c r="P19" s="174">
        <v>323</v>
      </c>
      <c r="Q19" s="174">
        <v>459</v>
      </c>
      <c r="R19" s="174">
        <v>579</v>
      </c>
      <c r="S19" s="174">
        <v>469</v>
      </c>
      <c r="T19" s="174">
        <v>545</v>
      </c>
      <c r="U19" s="174">
        <v>780</v>
      </c>
      <c r="V19" s="174">
        <v>579</v>
      </c>
      <c r="W19" s="174">
        <v>746</v>
      </c>
      <c r="X19" s="174">
        <v>728</v>
      </c>
      <c r="Y19" s="174">
        <v>620</v>
      </c>
      <c r="Z19" s="174">
        <v>957</v>
      </c>
      <c r="AA19" s="174">
        <v>1182</v>
      </c>
      <c r="AB19" s="174">
        <v>718</v>
      </c>
      <c r="AC19" s="174">
        <v>809</v>
      </c>
      <c r="AD19" s="174">
        <v>384</v>
      </c>
      <c r="AE19" s="13"/>
    </row>
    <row r="20" spans="1:31">
      <c r="A20" s="190"/>
      <c r="B20" s="37"/>
      <c r="C20" s="37"/>
      <c r="D20" s="37"/>
      <c r="E20" s="37"/>
      <c r="F20" s="37"/>
      <c r="G20" s="37"/>
      <c r="H20" s="37"/>
      <c r="I20" s="37"/>
      <c r="J20" s="37"/>
      <c r="K20" s="37"/>
      <c r="L20" s="37"/>
      <c r="M20" s="37"/>
      <c r="N20" s="37"/>
      <c r="O20" s="37"/>
      <c r="P20" s="37"/>
      <c r="Q20" s="165"/>
      <c r="R20" s="165"/>
      <c r="S20" s="165"/>
      <c r="T20" s="165"/>
      <c r="U20" s="165"/>
      <c r="V20" s="165"/>
      <c r="W20" s="165"/>
      <c r="X20" s="38"/>
      <c r="Y20" s="173"/>
      <c r="Z20" s="165"/>
      <c r="AA20" s="165"/>
      <c r="AB20" s="13"/>
      <c r="AC20" s="13"/>
      <c r="AD20" s="13"/>
      <c r="AE20" s="9"/>
    </row>
    <row r="21" spans="1:31">
      <c r="A21" s="40" t="s">
        <v>67</v>
      </c>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1"/>
      <c r="AC21" s="41"/>
      <c r="AD21" s="41"/>
      <c r="AE21" s="9"/>
    </row>
    <row r="22" spans="1:31">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9"/>
      <c r="AC22" s="9"/>
      <c r="AD22" s="9"/>
      <c r="AE22" s="9"/>
    </row>
    <row r="23" spans="1:31">
      <c r="A23" s="43"/>
      <c r="B23" s="16" t="s">
        <v>230</v>
      </c>
      <c r="C23" s="17" t="s">
        <v>217</v>
      </c>
      <c r="D23" s="17" t="s">
        <v>212</v>
      </c>
      <c r="E23" s="17" t="s">
        <v>205</v>
      </c>
      <c r="F23" s="17" t="s">
        <v>201</v>
      </c>
      <c r="G23" s="17" t="s">
        <v>200</v>
      </c>
      <c r="H23" s="17" t="s">
        <v>199</v>
      </c>
      <c r="I23" s="17" t="s">
        <v>185</v>
      </c>
      <c r="J23" s="17" t="s">
        <v>176</v>
      </c>
      <c r="K23" s="17" t="s">
        <v>136</v>
      </c>
      <c r="L23" s="17" t="s">
        <v>117</v>
      </c>
      <c r="M23" s="17" t="s">
        <v>113</v>
      </c>
      <c r="N23" s="17" t="s">
        <v>109</v>
      </c>
      <c r="O23" s="17" t="s">
        <v>84</v>
      </c>
      <c r="P23" s="17" t="s">
        <v>82</v>
      </c>
      <c r="Q23" s="17" t="s">
        <v>81</v>
      </c>
      <c r="R23" s="17" t="s">
        <v>79</v>
      </c>
      <c r="S23" s="17" t="s">
        <v>78</v>
      </c>
      <c r="T23" s="17" t="s">
        <v>77</v>
      </c>
      <c r="U23" s="17" t="s">
        <v>72</v>
      </c>
      <c r="V23" s="17" t="s">
        <v>64</v>
      </c>
      <c r="W23" s="17" t="s">
        <v>40</v>
      </c>
      <c r="X23" s="17" t="s">
        <v>39</v>
      </c>
      <c r="Y23" s="17" t="s">
        <v>38</v>
      </c>
      <c r="Z23" s="17" t="s">
        <v>37</v>
      </c>
      <c r="AA23" s="17" t="s">
        <v>36</v>
      </c>
      <c r="AB23" s="17" t="s">
        <v>62</v>
      </c>
      <c r="AC23" s="17" t="s">
        <v>61</v>
      </c>
      <c r="AD23" s="17" t="s">
        <v>63</v>
      </c>
      <c r="AE23" s="9"/>
    </row>
    <row r="24" spans="1:31">
      <c r="A24" s="15" t="s">
        <v>13</v>
      </c>
      <c r="B24" s="333">
        <v>542036</v>
      </c>
      <c r="C24" s="334">
        <v>541682</v>
      </c>
      <c r="D24" s="334">
        <v>466497</v>
      </c>
      <c r="E24" s="334">
        <v>481799</v>
      </c>
      <c r="F24" s="334">
        <v>479942</v>
      </c>
      <c r="G24" s="334">
        <v>485214</v>
      </c>
      <c r="H24" s="334">
        <v>482336</v>
      </c>
      <c r="I24" s="334">
        <v>482296</v>
      </c>
      <c r="J24" s="334">
        <v>488739</v>
      </c>
      <c r="K24" s="334">
        <v>491379</v>
      </c>
      <c r="L24" s="334">
        <v>484149</v>
      </c>
      <c r="M24" s="334">
        <v>481528</v>
      </c>
      <c r="N24" s="334">
        <v>485197</v>
      </c>
      <c r="O24" s="334">
        <v>485900</v>
      </c>
      <c r="P24" s="334">
        <v>483797</v>
      </c>
      <c r="Q24" s="334">
        <v>479875</v>
      </c>
      <c r="R24" s="334">
        <v>470495</v>
      </c>
      <c r="S24" s="334">
        <v>462797</v>
      </c>
      <c r="T24" s="334">
        <v>457721</v>
      </c>
      <c r="U24" s="334">
        <v>455373</v>
      </c>
      <c r="V24" s="334">
        <v>447745</v>
      </c>
      <c r="W24" s="334">
        <v>447673</v>
      </c>
      <c r="X24" s="334">
        <v>441005</v>
      </c>
      <c r="Y24" s="335">
        <v>434988</v>
      </c>
      <c r="Z24" s="334">
        <v>424914</v>
      </c>
      <c r="AA24" s="334">
        <v>422445</v>
      </c>
      <c r="AB24" s="334">
        <v>410328</v>
      </c>
      <c r="AC24" s="334">
        <v>406910</v>
      </c>
      <c r="AD24" s="334">
        <v>410591</v>
      </c>
      <c r="AE24" s="9"/>
    </row>
    <row r="25" spans="1:31">
      <c r="A25" s="15" t="s">
        <v>14</v>
      </c>
      <c r="B25" s="333">
        <v>338203</v>
      </c>
      <c r="C25" s="334">
        <v>333712</v>
      </c>
      <c r="D25" s="334">
        <v>304520</v>
      </c>
      <c r="E25" s="334">
        <v>319071</v>
      </c>
      <c r="F25" s="334">
        <v>329514</v>
      </c>
      <c r="G25" s="334">
        <v>340943</v>
      </c>
      <c r="H25" s="334">
        <v>338492</v>
      </c>
      <c r="I25" s="334">
        <v>339542</v>
      </c>
      <c r="J25" s="334">
        <v>339571</v>
      </c>
      <c r="K25" s="334">
        <v>343852</v>
      </c>
      <c r="L25" s="334">
        <v>342276</v>
      </c>
      <c r="M25" s="334">
        <v>339801</v>
      </c>
      <c r="N25" s="334">
        <v>336573</v>
      </c>
      <c r="O25" s="334">
        <v>337549</v>
      </c>
      <c r="P25" s="334">
        <v>338675</v>
      </c>
      <c r="Q25" s="334">
        <v>336881</v>
      </c>
      <c r="R25" s="334">
        <v>333277</v>
      </c>
      <c r="S25" s="334">
        <v>326300</v>
      </c>
      <c r="T25" s="334">
        <v>318829</v>
      </c>
      <c r="U25" s="334">
        <v>314448</v>
      </c>
      <c r="V25" s="334">
        <v>309461</v>
      </c>
      <c r="W25" s="334">
        <v>306844</v>
      </c>
      <c r="X25" s="334">
        <v>302985</v>
      </c>
      <c r="Y25" s="335">
        <v>295770</v>
      </c>
      <c r="Z25" s="334">
        <v>287380</v>
      </c>
      <c r="AA25" s="334">
        <v>277016</v>
      </c>
      <c r="AB25" s="334">
        <v>275267</v>
      </c>
      <c r="AC25" s="334">
        <v>267568</v>
      </c>
      <c r="AD25" s="334">
        <v>257909</v>
      </c>
      <c r="AE25" s="9"/>
    </row>
    <row r="26" spans="1:31">
      <c r="A26" s="279" t="s">
        <v>210</v>
      </c>
      <c r="B26" s="333">
        <v>133681</v>
      </c>
      <c r="C26" s="334">
        <v>131405</v>
      </c>
      <c r="D26" s="334">
        <v>110560</v>
      </c>
      <c r="E26" s="334">
        <v>109521</v>
      </c>
      <c r="F26" s="334">
        <v>107877</v>
      </c>
      <c r="G26" s="334">
        <v>100842</v>
      </c>
      <c r="H26" s="334">
        <v>94705</v>
      </c>
      <c r="I26" s="334">
        <v>92688</v>
      </c>
      <c r="J26" s="334">
        <v>93462</v>
      </c>
      <c r="K26" s="334">
        <v>92922</v>
      </c>
      <c r="L26" s="334">
        <v>91358.570814299994</v>
      </c>
      <c r="M26" s="334">
        <v>95378</v>
      </c>
      <c r="N26" s="334">
        <v>99225</v>
      </c>
      <c r="O26" s="334">
        <v>98659</v>
      </c>
      <c r="P26" s="334">
        <v>101686</v>
      </c>
      <c r="Q26" s="334">
        <v>103327</v>
      </c>
      <c r="R26" s="334">
        <v>104257</v>
      </c>
      <c r="S26" s="334">
        <v>104082</v>
      </c>
      <c r="T26" s="334">
        <v>104493</v>
      </c>
      <c r="U26" s="334">
        <v>104283</v>
      </c>
      <c r="V26" s="334">
        <v>102472</v>
      </c>
      <c r="W26" s="334">
        <v>101260</v>
      </c>
      <c r="X26" s="334">
        <v>99151</v>
      </c>
      <c r="Y26" s="335">
        <v>98575</v>
      </c>
      <c r="Z26" s="334">
        <v>96298</v>
      </c>
      <c r="AA26" s="334">
        <v>94151</v>
      </c>
      <c r="AB26" s="334">
        <v>93984</v>
      </c>
      <c r="AC26" s="334">
        <v>96454</v>
      </c>
      <c r="AD26" s="334">
        <v>93811</v>
      </c>
      <c r="AE26" s="9"/>
    </row>
    <row r="27" spans="1:31">
      <c r="A27" s="280" t="s">
        <v>209</v>
      </c>
      <c r="B27" s="333">
        <v>21501</v>
      </c>
      <c r="C27" s="334">
        <v>24041</v>
      </c>
      <c r="D27" s="334">
        <v>4594</v>
      </c>
      <c r="E27" s="334">
        <v>3782</v>
      </c>
      <c r="F27" s="334">
        <v>2605</v>
      </c>
      <c r="G27" s="334">
        <v>2385</v>
      </c>
      <c r="H27" s="334">
        <v>2480</v>
      </c>
      <c r="I27" s="334">
        <v>2594</v>
      </c>
      <c r="J27" s="334">
        <v>2519</v>
      </c>
      <c r="K27" s="334">
        <v>2646</v>
      </c>
      <c r="L27" s="334">
        <v>2822</v>
      </c>
      <c r="M27" s="334">
        <v>3367</v>
      </c>
      <c r="N27" s="334">
        <v>3360</v>
      </c>
      <c r="O27" s="334">
        <v>3429</v>
      </c>
      <c r="P27" s="334">
        <v>4033</v>
      </c>
      <c r="Q27" s="334">
        <v>4703</v>
      </c>
      <c r="R27" s="334">
        <v>4882</v>
      </c>
      <c r="S27" s="334">
        <v>6302</v>
      </c>
      <c r="T27" s="334">
        <v>9436</v>
      </c>
      <c r="U27" s="334">
        <v>12203</v>
      </c>
      <c r="V27" s="334">
        <v>13288</v>
      </c>
      <c r="W27" s="334">
        <v>12150</v>
      </c>
      <c r="X27" s="334">
        <v>10950</v>
      </c>
      <c r="Y27" s="335">
        <v>11722</v>
      </c>
      <c r="Z27" s="334">
        <v>14227</v>
      </c>
      <c r="AA27" s="334">
        <v>17427</v>
      </c>
      <c r="AB27" s="334">
        <v>13917</v>
      </c>
      <c r="AC27" s="334">
        <v>11369</v>
      </c>
      <c r="AD27" s="334">
        <v>11220</v>
      </c>
      <c r="AE27" s="9"/>
    </row>
    <row r="28" spans="1:31">
      <c r="A28" s="15" t="s">
        <v>15</v>
      </c>
      <c r="B28" s="333">
        <v>48651</v>
      </c>
      <c r="C28" s="334">
        <v>52523</v>
      </c>
      <c r="D28" s="334">
        <v>46824</v>
      </c>
      <c r="E28" s="334">
        <v>49424</v>
      </c>
      <c r="F28" s="334">
        <v>39945</v>
      </c>
      <c r="G28" s="334">
        <v>41044</v>
      </c>
      <c r="H28" s="334">
        <v>46659</v>
      </c>
      <c r="I28" s="334">
        <v>47472</v>
      </c>
      <c r="J28" s="334">
        <v>53187</v>
      </c>
      <c r="K28" s="334">
        <v>51958.76778752984</v>
      </c>
      <c r="L28" s="334">
        <v>47692</v>
      </c>
      <c r="M28" s="334">
        <v>42982</v>
      </c>
      <c r="N28" s="334">
        <v>46039</v>
      </c>
      <c r="O28" s="334">
        <v>46263</v>
      </c>
      <c r="P28" s="334">
        <v>39403</v>
      </c>
      <c r="Q28" s="334">
        <v>34964</v>
      </c>
      <c r="R28" s="334">
        <v>28079</v>
      </c>
      <c r="S28" s="334">
        <v>26113</v>
      </c>
      <c r="T28" s="334">
        <v>24963</v>
      </c>
      <c r="U28" s="334">
        <v>24439</v>
      </c>
      <c r="V28" s="334">
        <v>22524</v>
      </c>
      <c r="W28" s="334">
        <v>27419</v>
      </c>
      <c r="X28" s="334">
        <v>27919</v>
      </c>
      <c r="Y28" s="335">
        <v>28921</v>
      </c>
      <c r="Z28" s="334">
        <v>27009</v>
      </c>
      <c r="AA28" s="334">
        <v>33851</v>
      </c>
      <c r="AB28" s="334">
        <v>27160</v>
      </c>
      <c r="AC28" s="334">
        <v>31519</v>
      </c>
      <c r="AD28" s="334">
        <v>47651</v>
      </c>
      <c r="AE28" s="9"/>
    </row>
    <row r="29" spans="1:31">
      <c r="A29" s="15" t="s">
        <v>16</v>
      </c>
      <c r="B29" s="333">
        <v>99685</v>
      </c>
      <c r="C29" s="334">
        <v>97425</v>
      </c>
      <c r="D29" s="334">
        <v>88684</v>
      </c>
      <c r="E29" s="334">
        <v>89420</v>
      </c>
      <c r="F29" s="334">
        <v>89988</v>
      </c>
      <c r="G29" s="334">
        <v>85663</v>
      </c>
      <c r="H29" s="334">
        <v>88617</v>
      </c>
      <c r="I29" s="334">
        <v>85469</v>
      </c>
      <c r="J29" s="334">
        <v>95430</v>
      </c>
      <c r="K29" s="334">
        <v>92865</v>
      </c>
      <c r="L29" s="334">
        <v>98603</v>
      </c>
      <c r="M29" s="334">
        <v>94725</v>
      </c>
      <c r="N29" s="334">
        <v>90884</v>
      </c>
      <c r="O29" s="334">
        <v>91891</v>
      </c>
      <c r="P29" s="334">
        <v>94843</v>
      </c>
      <c r="Q29" s="334">
        <v>98608</v>
      </c>
      <c r="R29" s="334">
        <v>94795</v>
      </c>
      <c r="S29" s="334">
        <v>83210</v>
      </c>
      <c r="T29" s="334">
        <v>74738</v>
      </c>
      <c r="U29" s="334">
        <v>80979</v>
      </c>
      <c r="V29" s="334">
        <v>75096</v>
      </c>
      <c r="W29" s="334">
        <v>79098</v>
      </c>
      <c r="X29" s="334">
        <v>75160</v>
      </c>
      <c r="Y29" s="335">
        <v>75984</v>
      </c>
      <c r="Z29" s="334">
        <v>84359</v>
      </c>
      <c r="AA29" s="334">
        <v>89929</v>
      </c>
      <c r="AB29" s="334">
        <v>88868</v>
      </c>
      <c r="AC29" s="334">
        <v>76771</v>
      </c>
      <c r="AD29" s="334">
        <v>80933</v>
      </c>
      <c r="AE29" s="9"/>
    </row>
    <row r="30" spans="1:31">
      <c r="A30" s="15" t="s">
        <v>17</v>
      </c>
      <c r="B30" s="333">
        <v>785964</v>
      </c>
      <c r="C30" s="334">
        <v>749997</v>
      </c>
      <c r="D30" s="334">
        <v>672021</v>
      </c>
      <c r="E30" s="334">
        <v>667142</v>
      </c>
      <c r="F30" s="334">
        <v>650201</v>
      </c>
      <c r="G30" s="334">
        <v>647122</v>
      </c>
      <c r="H30" s="334">
        <v>670485</v>
      </c>
      <c r="I30" s="334">
        <v>656500</v>
      </c>
      <c r="J30" s="334">
        <v>682757</v>
      </c>
      <c r="K30" s="334">
        <v>672648</v>
      </c>
      <c r="L30" s="334">
        <v>647636</v>
      </c>
      <c r="M30" s="334">
        <v>642117</v>
      </c>
      <c r="N30" s="334">
        <v>674097</v>
      </c>
      <c r="O30" s="334">
        <v>649738</v>
      </c>
      <c r="P30" s="334">
        <v>662497</v>
      </c>
      <c r="Q30" s="334">
        <v>646416</v>
      </c>
      <c r="R30" s="334">
        <v>627489</v>
      </c>
      <c r="S30" s="334">
        <v>599947</v>
      </c>
      <c r="T30" s="334">
        <v>596914</v>
      </c>
      <c r="U30" s="334">
        <v>593002</v>
      </c>
      <c r="V30" s="334">
        <v>593237</v>
      </c>
      <c r="W30" s="334">
        <v>597440</v>
      </c>
      <c r="X30" s="334">
        <v>584676</v>
      </c>
      <c r="Y30" s="335">
        <v>579856</v>
      </c>
      <c r="Z30" s="334">
        <v>570198</v>
      </c>
      <c r="AA30" s="334">
        <v>586703</v>
      </c>
      <c r="AB30" s="334">
        <v>562477</v>
      </c>
      <c r="AC30" s="334">
        <v>564450</v>
      </c>
      <c r="AD30" s="334">
        <v>558925</v>
      </c>
      <c r="AE30" s="9"/>
    </row>
    <row r="31" spans="1:31">
      <c r="A31" s="15"/>
      <c r="B31" s="333"/>
      <c r="C31" s="334"/>
      <c r="D31" s="334"/>
      <c r="E31" s="334"/>
      <c r="F31" s="334"/>
      <c r="G31" s="334"/>
      <c r="H31" s="334"/>
      <c r="I31" s="334"/>
      <c r="J31" s="334"/>
      <c r="K31" s="334"/>
      <c r="L31" s="334"/>
      <c r="M31" s="334"/>
      <c r="N31" s="334"/>
      <c r="O31" s="334"/>
      <c r="P31" s="334"/>
      <c r="Q31" s="334"/>
      <c r="R31" s="334"/>
      <c r="S31" s="334"/>
      <c r="T31" s="334"/>
      <c r="U31" s="334"/>
      <c r="V31" s="334"/>
      <c r="W31" s="334"/>
      <c r="X31" s="334"/>
      <c r="Y31" s="335"/>
      <c r="Z31" s="334"/>
      <c r="AA31" s="334"/>
      <c r="AB31" s="334"/>
      <c r="AC31" s="334"/>
      <c r="AD31" s="334"/>
      <c r="AE31" s="9"/>
    </row>
    <row r="32" spans="1:31">
      <c r="A32" s="15" t="s">
        <v>18</v>
      </c>
      <c r="B32" s="333">
        <v>228348</v>
      </c>
      <c r="C32" s="334">
        <v>208405</v>
      </c>
      <c r="D32" s="334">
        <v>162073</v>
      </c>
      <c r="E32" s="334">
        <v>156456</v>
      </c>
      <c r="F32" s="334">
        <v>141905</v>
      </c>
      <c r="G32" s="334">
        <v>134212</v>
      </c>
      <c r="H32" s="334">
        <v>136168</v>
      </c>
      <c r="I32" s="334">
        <v>135077</v>
      </c>
      <c r="J32" s="334">
        <v>139702</v>
      </c>
      <c r="K32" s="334">
        <v>136953</v>
      </c>
      <c r="L32" s="334">
        <v>136762</v>
      </c>
      <c r="M32" s="334">
        <v>145923</v>
      </c>
      <c r="N32" s="334">
        <v>146853</v>
      </c>
      <c r="O32" s="334">
        <v>140007</v>
      </c>
      <c r="P32" s="334">
        <v>157887</v>
      </c>
      <c r="Q32" s="334">
        <v>152719</v>
      </c>
      <c r="R32" s="334">
        <v>154163</v>
      </c>
      <c r="S32" s="334">
        <v>148701</v>
      </c>
      <c r="T32" s="334">
        <v>150904</v>
      </c>
      <c r="U32" s="334">
        <v>155117</v>
      </c>
      <c r="V32" s="334">
        <v>155061</v>
      </c>
      <c r="W32" s="334">
        <v>160023</v>
      </c>
      <c r="X32" s="334">
        <v>154868</v>
      </c>
      <c r="Y32" s="335">
        <v>157230</v>
      </c>
      <c r="Z32" s="334">
        <v>155461</v>
      </c>
      <c r="AA32" s="334">
        <v>154648</v>
      </c>
      <c r="AB32" s="334">
        <v>152592</v>
      </c>
      <c r="AC32" s="334">
        <v>147921</v>
      </c>
      <c r="AD32" s="334">
        <v>143673</v>
      </c>
      <c r="AE32" s="9"/>
    </row>
    <row r="33" spans="1:31">
      <c r="A33" s="15" t="s">
        <v>19</v>
      </c>
      <c r="B33" s="333">
        <v>202221</v>
      </c>
      <c r="C33" s="334">
        <v>189063</v>
      </c>
      <c r="D33" s="334">
        <v>149160</v>
      </c>
      <c r="E33" s="334">
        <v>140114</v>
      </c>
      <c r="F33" s="334">
        <v>127116</v>
      </c>
      <c r="G33" s="334">
        <v>121518</v>
      </c>
      <c r="H33" s="334">
        <v>122421</v>
      </c>
      <c r="I33" s="334">
        <v>122249</v>
      </c>
      <c r="J33" s="334">
        <v>126487</v>
      </c>
      <c r="K33" s="334">
        <v>127461</v>
      </c>
      <c r="L33" s="334">
        <v>125582</v>
      </c>
      <c r="M33" s="334">
        <v>132021</v>
      </c>
      <c r="N33" s="334">
        <v>131215</v>
      </c>
      <c r="O33" s="334">
        <v>126711</v>
      </c>
      <c r="P33" s="334">
        <v>138174</v>
      </c>
      <c r="Q33" s="334">
        <v>139371</v>
      </c>
      <c r="R33" s="334">
        <v>140981</v>
      </c>
      <c r="S33" s="334">
        <v>135736</v>
      </c>
      <c r="T33" s="334">
        <v>136616</v>
      </c>
      <c r="U33" s="334">
        <v>135300</v>
      </c>
      <c r="V33" s="334">
        <v>136372</v>
      </c>
      <c r="W33" s="334">
        <v>139972</v>
      </c>
      <c r="X33" s="334">
        <v>133952</v>
      </c>
      <c r="Y33" s="335">
        <v>134153</v>
      </c>
      <c r="Z33" s="334">
        <v>132468</v>
      </c>
      <c r="AA33" s="334">
        <v>134194</v>
      </c>
      <c r="AB33" s="334">
        <v>132384</v>
      </c>
      <c r="AC33" s="334">
        <v>128770.00000000001</v>
      </c>
      <c r="AD33" s="334">
        <v>125416</v>
      </c>
      <c r="AE33" s="9"/>
    </row>
    <row r="34" spans="1:31">
      <c r="A34" s="172" t="s">
        <v>141</v>
      </c>
      <c r="B34" s="333">
        <v>26127</v>
      </c>
      <c r="C34" s="334">
        <v>19341</v>
      </c>
      <c r="D34" s="334">
        <v>12913</v>
      </c>
      <c r="E34" s="334">
        <v>16342</v>
      </c>
      <c r="F34" s="334">
        <v>14788</v>
      </c>
      <c r="G34" s="334">
        <v>12694</v>
      </c>
      <c r="H34" s="334">
        <v>13748</v>
      </c>
      <c r="I34" s="334">
        <v>12829</v>
      </c>
      <c r="J34" s="334">
        <v>13215</v>
      </c>
      <c r="K34" s="334">
        <v>9492</v>
      </c>
      <c r="L34" s="334">
        <v>11180</v>
      </c>
      <c r="M34" s="334">
        <v>13902</v>
      </c>
      <c r="N34" s="334">
        <v>15638</v>
      </c>
      <c r="O34" s="334">
        <v>13296</v>
      </c>
      <c r="P34" s="334">
        <v>19713</v>
      </c>
      <c r="Q34" s="334">
        <v>13348</v>
      </c>
      <c r="R34" s="334">
        <v>13182</v>
      </c>
      <c r="S34" s="334">
        <v>12965</v>
      </c>
      <c r="T34" s="334">
        <v>14288</v>
      </c>
      <c r="U34" s="334">
        <v>19817</v>
      </c>
      <c r="V34" s="334">
        <v>18689</v>
      </c>
      <c r="W34" s="334">
        <v>20051</v>
      </c>
      <c r="X34" s="334">
        <v>20916</v>
      </c>
      <c r="Y34" s="335">
        <v>23077</v>
      </c>
      <c r="Z34" s="334">
        <v>22993</v>
      </c>
      <c r="AA34" s="334">
        <v>20454</v>
      </c>
      <c r="AB34" s="334">
        <v>20208</v>
      </c>
      <c r="AC34" s="334">
        <v>19151</v>
      </c>
      <c r="AD34" s="334">
        <v>18257</v>
      </c>
      <c r="AE34" s="9"/>
    </row>
    <row r="35" spans="1:31">
      <c r="A35" s="15" t="s">
        <v>20</v>
      </c>
      <c r="B35" s="333">
        <v>331184</v>
      </c>
      <c r="C35" s="334">
        <v>324156</v>
      </c>
      <c r="D35" s="334">
        <v>299814</v>
      </c>
      <c r="E35" s="334">
        <v>312227</v>
      </c>
      <c r="F35" s="334">
        <v>327078</v>
      </c>
      <c r="G35" s="334">
        <v>340340</v>
      </c>
      <c r="H35" s="334">
        <v>338536</v>
      </c>
      <c r="I35" s="334">
        <v>337763</v>
      </c>
      <c r="J35" s="334">
        <v>349253</v>
      </c>
      <c r="K35" s="334">
        <v>348828</v>
      </c>
      <c r="L35" s="334">
        <v>345727</v>
      </c>
      <c r="M35" s="334">
        <v>339618</v>
      </c>
      <c r="N35" s="334">
        <v>353152</v>
      </c>
      <c r="O35" s="334">
        <v>357038</v>
      </c>
      <c r="P35" s="334">
        <v>359492</v>
      </c>
      <c r="Q35" s="334">
        <v>350746</v>
      </c>
      <c r="R35" s="334">
        <v>334435</v>
      </c>
      <c r="S35" s="334">
        <v>324724</v>
      </c>
      <c r="T35" s="334">
        <v>316677</v>
      </c>
      <c r="U35" s="334">
        <v>308904</v>
      </c>
      <c r="V35" s="334">
        <v>307854</v>
      </c>
      <c r="W35" s="334">
        <v>302601</v>
      </c>
      <c r="X35" s="334">
        <v>295172</v>
      </c>
      <c r="Y35" s="335">
        <v>285494</v>
      </c>
      <c r="Z35" s="334">
        <v>276502</v>
      </c>
      <c r="AA35" s="334">
        <v>271212</v>
      </c>
      <c r="AB35" s="334">
        <v>264793</v>
      </c>
      <c r="AC35" s="334">
        <v>256357.00000000003</v>
      </c>
      <c r="AD35" s="334">
        <v>241095</v>
      </c>
      <c r="AE35" s="9"/>
    </row>
    <row r="36" spans="1:31">
      <c r="A36" s="15" t="s">
        <v>21</v>
      </c>
      <c r="B36" s="333">
        <v>96773</v>
      </c>
      <c r="C36" s="334">
        <v>95435</v>
      </c>
      <c r="D36" s="334">
        <v>87735</v>
      </c>
      <c r="E36" s="334">
        <v>77682</v>
      </c>
      <c r="F36" s="334">
        <v>67803</v>
      </c>
      <c r="G36" s="334">
        <v>73124</v>
      </c>
      <c r="H36" s="334">
        <v>75980</v>
      </c>
      <c r="I36" s="334">
        <v>71026</v>
      </c>
      <c r="J36" s="334">
        <v>75622</v>
      </c>
      <c r="K36" s="334">
        <v>63697</v>
      </c>
      <c r="L36" s="334">
        <v>50220</v>
      </c>
      <c r="M36" s="334">
        <v>46658</v>
      </c>
      <c r="N36" s="334">
        <v>36825</v>
      </c>
      <c r="O36" s="334">
        <v>38555</v>
      </c>
      <c r="P36" s="334">
        <v>39421</v>
      </c>
      <c r="Q36" s="334">
        <v>38386</v>
      </c>
      <c r="R36" s="334">
        <v>38232</v>
      </c>
      <c r="S36" s="334">
        <v>35039</v>
      </c>
      <c r="T36" s="334">
        <v>33325</v>
      </c>
      <c r="U36" s="334">
        <v>31199</v>
      </c>
      <c r="V36" s="334">
        <v>30141</v>
      </c>
      <c r="W36" s="334">
        <v>38920</v>
      </c>
      <c r="X36" s="334">
        <v>38785</v>
      </c>
      <c r="Y36" s="335">
        <v>42032</v>
      </c>
      <c r="Z36" s="334">
        <v>45738</v>
      </c>
      <c r="AA36" s="334">
        <v>51028</v>
      </c>
      <c r="AB36" s="334">
        <v>50564</v>
      </c>
      <c r="AC36" s="334">
        <v>45674</v>
      </c>
      <c r="AD36" s="334">
        <v>47510</v>
      </c>
      <c r="AE36" s="9"/>
    </row>
    <row r="37" spans="1:31">
      <c r="A37" s="15" t="s">
        <v>22</v>
      </c>
      <c r="B37" s="333">
        <v>6144</v>
      </c>
      <c r="C37" s="334">
        <v>6365</v>
      </c>
      <c r="D37" s="334">
        <v>6387</v>
      </c>
      <c r="E37" s="334">
        <v>5368</v>
      </c>
      <c r="F37" s="334">
        <v>5482</v>
      </c>
      <c r="G37" s="334">
        <v>5513</v>
      </c>
      <c r="H37" s="334">
        <v>5517</v>
      </c>
      <c r="I37" s="334">
        <v>6519</v>
      </c>
      <c r="J37" s="334">
        <v>7268</v>
      </c>
      <c r="K37" s="334">
        <v>5821</v>
      </c>
      <c r="L37" s="334">
        <v>5795</v>
      </c>
      <c r="M37" s="334">
        <v>5805</v>
      </c>
      <c r="N37" s="334">
        <v>5785</v>
      </c>
      <c r="O37" s="334">
        <v>4327</v>
      </c>
      <c r="P37" s="334">
        <v>4340</v>
      </c>
      <c r="Q37" s="334">
        <v>4335</v>
      </c>
      <c r="R37" s="334">
        <v>4332</v>
      </c>
      <c r="S37" s="334">
        <v>4319</v>
      </c>
      <c r="T37" s="334">
        <v>4284</v>
      </c>
      <c r="U37" s="334">
        <v>4283</v>
      </c>
      <c r="V37" s="334">
        <v>4289</v>
      </c>
      <c r="W37" s="334">
        <v>4323</v>
      </c>
      <c r="X37" s="334">
        <v>4347</v>
      </c>
      <c r="Y37" s="335">
        <v>4332</v>
      </c>
      <c r="Z37" s="334">
        <v>2133</v>
      </c>
      <c r="AA37" s="334">
        <v>2131</v>
      </c>
      <c r="AB37" s="334">
        <v>2134</v>
      </c>
      <c r="AC37" s="334">
        <v>2146</v>
      </c>
      <c r="AD37" s="334">
        <v>1357</v>
      </c>
      <c r="AE37" s="9"/>
    </row>
    <row r="38" spans="1:31">
      <c r="A38" s="15" t="s">
        <v>23</v>
      </c>
      <c r="B38" s="333">
        <v>3298</v>
      </c>
      <c r="C38" s="334">
        <v>3301</v>
      </c>
      <c r="D38" s="334">
        <v>3313</v>
      </c>
      <c r="E38" s="334">
        <v>3323</v>
      </c>
      <c r="F38" s="334">
        <v>3349</v>
      </c>
      <c r="G38" s="334">
        <v>3355</v>
      </c>
      <c r="H38" s="334">
        <v>3361</v>
      </c>
      <c r="I38" s="334">
        <v>4787</v>
      </c>
      <c r="J38" s="334">
        <v>3263</v>
      </c>
      <c r="K38" s="334">
        <v>3307</v>
      </c>
      <c r="L38" s="334">
        <v>3215</v>
      </c>
      <c r="M38" s="334">
        <v>3242</v>
      </c>
      <c r="N38" s="334">
        <v>3151</v>
      </c>
      <c r="O38" s="334">
        <v>3257</v>
      </c>
      <c r="P38" s="334">
        <v>3203</v>
      </c>
      <c r="Q38" s="334">
        <v>3235</v>
      </c>
      <c r="R38" s="334">
        <v>2522</v>
      </c>
      <c r="S38" s="334">
        <v>2546</v>
      </c>
      <c r="T38" s="334">
        <v>2526</v>
      </c>
      <c r="U38" s="334">
        <v>2526</v>
      </c>
      <c r="V38" s="334">
        <v>2528</v>
      </c>
      <c r="W38" s="334">
        <v>2581</v>
      </c>
      <c r="X38" s="334">
        <v>2585</v>
      </c>
      <c r="Y38" s="335">
        <v>1468</v>
      </c>
      <c r="Z38" s="334">
        <v>1479</v>
      </c>
      <c r="AA38" s="334">
        <v>1476</v>
      </c>
      <c r="AB38" s="334">
        <v>1471</v>
      </c>
      <c r="AC38" s="334">
        <v>0</v>
      </c>
      <c r="AD38" s="334">
        <v>0</v>
      </c>
      <c r="AE38" s="9"/>
    </row>
    <row r="39" spans="1:31" ht="15.75" thickBot="1">
      <c r="A39" s="22" t="s">
        <v>24</v>
      </c>
      <c r="B39" s="336">
        <v>38579</v>
      </c>
      <c r="C39" s="337">
        <v>37323</v>
      </c>
      <c r="D39" s="337">
        <v>35767</v>
      </c>
      <c r="E39" s="337">
        <v>35233</v>
      </c>
      <c r="F39" s="337">
        <v>34998</v>
      </c>
      <c r="G39" s="337">
        <v>34911</v>
      </c>
      <c r="H39" s="337">
        <v>34825</v>
      </c>
      <c r="I39" s="337">
        <v>34467</v>
      </c>
      <c r="J39" s="337">
        <v>34002</v>
      </c>
      <c r="K39" s="337">
        <v>33325</v>
      </c>
      <c r="L39" s="337">
        <v>32619</v>
      </c>
      <c r="M39" s="337">
        <v>31953</v>
      </c>
      <c r="N39" s="337">
        <v>31227</v>
      </c>
      <c r="O39" s="337">
        <v>32453</v>
      </c>
      <c r="P39" s="337">
        <v>32014</v>
      </c>
      <c r="Q39" s="337">
        <v>32155</v>
      </c>
      <c r="R39" s="337">
        <v>32391</v>
      </c>
      <c r="S39" s="337">
        <v>31786</v>
      </c>
      <c r="T39" s="337">
        <v>31908</v>
      </c>
      <c r="U39" s="337">
        <v>32283</v>
      </c>
      <c r="V39" s="337">
        <v>31495</v>
      </c>
      <c r="W39" s="337">
        <v>32023.000000000004</v>
      </c>
      <c r="X39" s="337">
        <v>31760</v>
      </c>
      <c r="Y39" s="338">
        <v>31306</v>
      </c>
      <c r="Z39" s="337">
        <v>31405</v>
      </c>
      <c r="AA39" s="337">
        <v>31038</v>
      </c>
      <c r="AB39" s="337">
        <v>30404</v>
      </c>
      <c r="AC39" s="337">
        <v>30091</v>
      </c>
      <c r="AD39" s="337">
        <v>29680</v>
      </c>
      <c r="AE39" s="9"/>
    </row>
    <row r="40" spans="1:31">
      <c r="A40" s="15"/>
      <c r="B40" s="15"/>
      <c r="C40" s="9"/>
      <c r="D40" s="9"/>
      <c r="E40" s="9"/>
      <c r="F40" s="9"/>
      <c r="G40" s="9"/>
      <c r="H40" s="9"/>
      <c r="I40" s="9"/>
      <c r="J40" s="9"/>
      <c r="K40" s="9"/>
      <c r="L40" s="9"/>
      <c r="M40" s="9"/>
      <c r="N40" s="9"/>
      <c r="O40" s="9"/>
      <c r="P40" s="9"/>
      <c r="Q40" s="44"/>
      <c r="R40" s="44"/>
      <c r="S40" s="44"/>
      <c r="T40" s="44"/>
      <c r="U40" s="44"/>
      <c r="V40" s="44"/>
      <c r="W40" s="44"/>
      <c r="X40" s="44"/>
      <c r="Y40" s="44"/>
      <c r="Z40" s="44"/>
      <c r="AA40" s="44"/>
      <c r="AB40" s="44"/>
      <c r="AC40" s="44"/>
      <c r="AD40" s="44"/>
      <c r="AE40" s="9"/>
    </row>
    <row r="41" spans="1:31">
      <c r="A41" s="40" t="s">
        <v>25</v>
      </c>
      <c r="B41" s="40"/>
      <c r="C41" s="40"/>
      <c r="D41" s="40"/>
      <c r="E41" s="40"/>
      <c r="F41" s="40"/>
      <c r="G41" s="40"/>
      <c r="H41" s="40"/>
      <c r="I41" s="40"/>
      <c r="J41" s="40"/>
      <c r="K41" s="40"/>
      <c r="L41" s="40"/>
      <c r="M41" s="40"/>
      <c r="N41" s="40"/>
      <c r="O41" s="40"/>
      <c r="P41" s="40"/>
      <c r="Q41" s="40"/>
      <c r="R41" s="40"/>
      <c r="S41" s="40"/>
      <c r="T41" s="40"/>
      <c r="U41" s="40"/>
      <c r="V41" s="40"/>
      <c r="W41" s="40"/>
      <c r="X41" s="40"/>
      <c r="Y41" s="40"/>
      <c r="Z41" s="46"/>
      <c r="AA41" s="46"/>
      <c r="AB41" s="46"/>
      <c r="AC41" s="46"/>
      <c r="AD41" s="46"/>
      <c r="AE41" s="9"/>
    </row>
    <row r="42" spans="1:31">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9"/>
      <c r="AC42" s="9"/>
      <c r="AD42" s="9"/>
      <c r="AE42" s="9"/>
    </row>
    <row r="43" spans="1:31">
      <c r="A43" s="43"/>
      <c r="B43" s="16" t="s">
        <v>230</v>
      </c>
      <c r="C43" s="17" t="s">
        <v>217</v>
      </c>
      <c r="D43" s="17" t="s">
        <v>212</v>
      </c>
      <c r="E43" s="17" t="s">
        <v>205</v>
      </c>
      <c r="F43" s="17" t="s">
        <v>201</v>
      </c>
      <c r="G43" s="17" t="s">
        <v>200</v>
      </c>
      <c r="H43" s="17" t="s">
        <v>199</v>
      </c>
      <c r="I43" s="17" t="s">
        <v>185</v>
      </c>
      <c r="J43" s="17" t="s">
        <v>176</v>
      </c>
      <c r="K43" s="17" t="s">
        <v>136</v>
      </c>
      <c r="L43" s="17" t="s">
        <v>117</v>
      </c>
      <c r="M43" s="17" t="s">
        <v>113</v>
      </c>
      <c r="N43" s="17" t="s">
        <v>109</v>
      </c>
      <c r="O43" s="17" t="s">
        <v>84</v>
      </c>
      <c r="P43" s="17" t="s">
        <v>82</v>
      </c>
      <c r="Q43" s="17" t="s">
        <v>81</v>
      </c>
      <c r="R43" s="17" t="s">
        <v>79</v>
      </c>
      <c r="S43" s="17" t="s">
        <v>78</v>
      </c>
      <c r="T43" s="17" t="s">
        <v>77</v>
      </c>
      <c r="U43" s="17" t="s">
        <v>72</v>
      </c>
      <c r="V43" s="17" t="s">
        <v>64</v>
      </c>
      <c r="W43" s="17" t="s">
        <v>40</v>
      </c>
      <c r="X43" s="17" t="s">
        <v>39</v>
      </c>
      <c r="Y43" s="17" t="s">
        <v>38</v>
      </c>
      <c r="Z43" s="17" t="s">
        <v>37</v>
      </c>
      <c r="AA43" s="17" t="s">
        <v>36</v>
      </c>
      <c r="AB43" s="17" t="s">
        <v>62</v>
      </c>
      <c r="AC43" s="17" t="s">
        <v>61</v>
      </c>
      <c r="AD43" s="17" t="s">
        <v>63</v>
      </c>
      <c r="AE43" s="9"/>
    </row>
    <row r="44" spans="1:31">
      <c r="A44" s="15" t="s">
        <v>26</v>
      </c>
      <c r="B44" s="47">
        <v>19.5</v>
      </c>
      <c r="C44" s="367">
        <v>23.7</v>
      </c>
      <c r="D44" s="367">
        <v>7.3</v>
      </c>
      <c r="E44" s="367">
        <v>12.4</v>
      </c>
      <c r="F44" s="367">
        <v>12.2</v>
      </c>
      <c r="G44" s="48">
        <v>10.9</v>
      </c>
      <c r="H44" s="48">
        <v>9.3000000000000007</v>
      </c>
      <c r="I44" s="48">
        <v>10.6</v>
      </c>
      <c r="J44" s="48">
        <v>11.6</v>
      </c>
      <c r="K44" s="48">
        <v>10.9</v>
      </c>
      <c r="L44" s="48">
        <v>9</v>
      </c>
      <c r="M44" s="48">
        <v>11.3</v>
      </c>
      <c r="N44" s="48">
        <v>-11.1</v>
      </c>
      <c r="O44" s="48">
        <v>12.2</v>
      </c>
      <c r="P44" s="48">
        <v>4.2</v>
      </c>
      <c r="Q44" s="48">
        <v>5.7</v>
      </c>
      <c r="R44" s="48">
        <v>7.1</v>
      </c>
      <c r="S44" s="48">
        <v>5.8</v>
      </c>
      <c r="T44" s="48">
        <v>6.5</v>
      </c>
      <c r="U44" s="48">
        <v>9.3000000000000007</v>
      </c>
      <c r="V44" s="48">
        <v>6.8</v>
      </c>
      <c r="W44" s="48">
        <v>8.6</v>
      </c>
      <c r="X44" s="48">
        <v>8.3000000000000007</v>
      </c>
      <c r="Y44" s="49">
        <v>7</v>
      </c>
      <c r="Z44" s="48">
        <v>10.7</v>
      </c>
      <c r="AA44" s="48">
        <v>13.1</v>
      </c>
      <c r="AB44" s="48">
        <v>7.8</v>
      </c>
      <c r="AC44" s="48">
        <v>8.6999999999999993</v>
      </c>
      <c r="AD44" s="48">
        <v>4.0999999999999996</v>
      </c>
      <c r="AE44" s="9"/>
    </row>
    <row r="45" spans="1:31">
      <c r="A45" s="15" t="s">
        <v>75</v>
      </c>
      <c r="B45" s="47">
        <v>19.5</v>
      </c>
      <c r="C45" s="367">
        <v>23.7</v>
      </c>
      <c r="D45" s="367">
        <v>7.3</v>
      </c>
      <c r="E45" s="367">
        <v>12.4</v>
      </c>
      <c r="F45" s="367">
        <v>12.2</v>
      </c>
      <c r="G45" s="48">
        <v>10.9</v>
      </c>
      <c r="H45" s="48">
        <v>9.3000000000000007</v>
      </c>
      <c r="I45" s="48">
        <v>10.6</v>
      </c>
      <c r="J45" s="48">
        <v>11.6</v>
      </c>
      <c r="K45" s="48">
        <v>10.9</v>
      </c>
      <c r="L45" s="48">
        <v>9</v>
      </c>
      <c r="M45" s="48">
        <v>11.3</v>
      </c>
      <c r="N45" s="48">
        <v>-11.1</v>
      </c>
      <c r="O45" s="48">
        <v>12.2</v>
      </c>
      <c r="P45" s="48">
        <v>4.2</v>
      </c>
      <c r="Q45" s="48">
        <v>5.7</v>
      </c>
      <c r="R45" s="48">
        <v>7.1</v>
      </c>
      <c r="S45" s="48">
        <v>5.8</v>
      </c>
      <c r="T45" s="48">
        <v>6.5</v>
      </c>
      <c r="U45" s="48">
        <v>9.3000000000000007</v>
      </c>
      <c r="V45" s="48">
        <v>6.8</v>
      </c>
      <c r="W45" s="48">
        <v>8.6</v>
      </c>
      <c r="X45" s="48">
        <v>8.3000000000000007</v>
      </c>
      <c r="Y45" s="49">
        <v>7</v>
      </c>
      <c r="Z45" s="48">
        <v>10.7</v>
      </c>
      <c r="AA45" s="48">
        <v>13.1</v>
      </c>
      <c r="AB45" s="48">
        <v>7.8</v>
      </c>
      <c r="AC45" s="48">
        <v>8.6999999999999993</v>
      </c>
      <c r="AD45" s="48">
        <v>4.0999999999999996</v>
      </c>
      <c r="AE45" s="9"/>
    </row>
    <row r="46" spans="1:31">
      <c r="A46" s="15" t="s">
        <v>114</v>
      </c>
      <c r="B46" s="47">
        <v>17.8</v>
      </c>
      <c r="C46" s="48">
        <v>19.5</v>
      </c>
      <c r="D46" s="48">
        <v>6.7</v>
      </c>
      <c r="E46" s="48">
        <v>11.2</v>
      </c>
      <c r="F46" s="48">
        <v>12</v>
      </c>
      <c r="G46" s="48">
        <v>10.6</v>
      </c>
      <c r="H46" s="48">
        <v>9.8000000000000007</v>
      </c>
      <c r="I46" s="48">
        <v>11.5</v>
      </c>
      <c r="J46" s="48">
        <v>12.9</v>
      </c>
      <c r="K46" s="48">
        <v>12.8</v>
      </c>
      <c r="L46" s="48">
        <v>10.7</v>
      </c>
      <c r="M46" s="48">
        <v>13.4</v>
      </c>
      <c r="N46" s="48">
        <v>-13</v>
      </c>
      <c r="O46" s="48">
        <v>14.7</v>
      </c>
      <c r="P46" s="48">
        <v>5.0999999999999996</v>
      </c>
      <c r="Q46" s="48">
        <v>7.3</v>
      </c>
      <c r="R46" s="48">
        <v>9.1999999999999993</v>
      </c>
      <c r="S46" s="48">
        <v>7.1</v>
      </c>
      <c r="T46" s="48">
        <v>9.1</v>
      </c>
      <c r="U46" s="48">
        <v>12.4</v>
      </c>
      <c r="V46" s="48">
        <v>9.3000000000000007</v>
      </c>
      <c r="W46" s="48">
        <v>11.8</v>
      </c>
      <c r="X46" s="48">
        <v>11.9</v>
      </c>
      <c r="Y46" s="49">
        <v>10.3</v>
      </c>
      <c r="Z46" s="50">
        <v>15.7</v>
      </c>
      <c r="AA46" s="50">
        <v>19.600000000000001</v>
      </c>
      <c r="AB46" s="50">
        <v>11.9</v>
      </c>
      <c r="AC46" s="48">
        <v>13.6</v>
      </c>
      <c r="AD46" s="48">
        <v>6.4</v>
      </c>
      <c r="AE46" s="9"/>
    </row>
    <row r="47" spans="1:31">
      <c r="A47" s="15" t="s">
        <v>115</v>
      </c>
      <c r="B47" s="192">
        <v>13.2</v>
      </c>
      <c r="C47" s="49">
        <v>16.7</v>
      </c>
      <c r="D47" s="49">
        <v>5.2</v>
      </c>
      <c r="E47" s="49">
        <v>9.1999999999999993</v>
      </c>
      <c r="F47" s="49">
        <v>9.3000000000000007</v>
      </c>
      <c r="G47" s="49">
        <v>8.6</v>
      </c>
      <c r="H47" s="49">
        <v>7.6</v>
      </c>
      <c r="I47" s="49">
        <v>8.8000000000000007</v>
      </c>
      <c r="J47" s="49">
        <v>10</v>
      </c>
      <c r="K47" s="49">
        <v>9.6</v>
      </c>
      <c r="L47" s="49">
        <v>8.1</v>
      </c>
      <c r="M47" s="49">
        <v>10.4</v>
      </c>
      <c r="N47" s="49">
        <v>-10.3</v>
      </c>
      <c r="O47" s="49">
        <v>11.5</v>
      </c>
      <c r="P47" s="49">
        <v>4</v>
      </c>
      <c r="Q47" s="49">
        <v>5.7</v>
      </c>
      <c r="R47" s="49">
        <v>7.3</v>
      </c>
      <c r="S47" s="49">
        <v>6</v>
      </c>
      <c r="T47" s="49">
        <v>6.9</v>
      </c>
      <c r="U47" s="49">
        <v>9.8000000000000007</v>
      </c>
      <c r="V47" s="49">
        <v>7.4</v>
      </c>
      <c r="W47" s="49">
        <v>9.4</v>
      </c>
      <c r="X47" s="48">
        <v>9.1999999999999993</v>
      </c>
      <c r="Y47" s="49">
        <v>7.9</v>
      </c>
      <c r="Z47" s="48">
        <v>12.3</v>
      </c>
      <c r="AA47" s="50">
        <v>15.4</v>
      </c>
      <c r="AB47" s="50">
        <v>9.5</v>
      </c>
      <c r="AC47" s="48">
        <v>10.8</v>
      </c>
      <c r="AD47" s="48">
        <v>5.0999999999999996</v>
      </c>
      <c r="AE47" s="9"/>
    </row>
    <row r="48" spans="1:31">
      <c r="A48" s="15" t="s">
        <v>27</v>
      </c>
      <c r="B48" s="47">
        <v>45.9</v>
      </c>
      <c r="C48" s="50">
        <v>45.3</v>
      </c>
      <c r="D48" s="50">
        <v>69.599999999999994</v>
      </c>
      <c r="E48" s="50">
        <v>59.5</v>
      </c>
      <c r="F48" s="50">
        <v>53</v>
      </c>
      <c r="G48" s="50">
        <v>62.3</v>
      </c>
      <c r="H48" s="50">
        <v>57</v>
      </c>
      <c r="I48" s="50">
        <v>55</v>
      </c>
      <c r="J48" s="50">
        <v>52.4</v>
      </c>
      <c r="K48" s="50">
        <v>55.5</v>
      </c>
      <c r="L48" s="50">
        <v>57.9</v>
      </c>
      <c r="M48" s="50">
        <v>56.8</v>
      </c>
      <c r="N48" s="50">
        <v>74.7</v>
      </c>
      <c r="O48" s="50">
        <v>54.370237561631555</v>
      </c>
      <c r="P48" s="50">
        <v>69.7</v>
      </c>
      <c r="Q48" s="50">
        <v>64.5</v>
      </c>
      <c r="R48" s="50">
        <v>62.7</v>
      </c>
      <c r="S48" s="50">
        <v>66</v>
      </c>
      <c r="T48" s="50">
        <v>58.5</v>
      </c>
      <c r="U48" s="50">
        <v>55.5</v>
      </c>
      <c r="V48" s="50">
        <v>65.7</v>
      </c>
      <c r="W48" s="50">
        <v>60.4</v>
      </c>
      <c r="X48" s="48">
        <v>66.900000000000006</v>
      </c>
      <c r="Y48" s="49">
        <v>68.400000000000006</v>
      </c>
      <c r="Z48" s="48">
        <v>62.1</v>
      </c>
      <c r="AA48" s="48">
        <v>59.5</v>
      </c>
      <c r="AB48" s="48">
        <v>63.9</v>
      </c>
      <c r="AC48" s="48">
        <v>59.7</v>
      </c>
      <c r="AD48" s="48">
        <v>61.5</v>
      </c>
      <c r="AE48" s="9"/>
    </row>
    <row r="49" spans="1:31">
      <c r="A49" s="15"/>
      <c r="B49" s="51"/>
      <c r="C49" s="52"/>
      <c r="D49" s="52"/>
      <c r="E49" s="52"/>
      <c r="F49" s="52"/>
      <c r="G49" s="52"/>
      <c r="H49" s="52"/>
      <c r="I49" s="52"/>
      <c r="J49" s="52"/>
      <c r="K49" s="52"/>
      <c r="L49" s="52"/>
      <c r="M49" s="52"/>
      <c r="N49" s="52"/>
      <c r="O49" s="52"/>
      <c r="P49" s="52"/>
      <c r="Q49" s="52"/>
      <c r="R49" s="52"/>
      <c r="S49" s="52"/>
      <c r="T49" s="52"/>
      <c r="U49" s="52"/>
      <c r="V49" s="52"/>
      <c r="W49" s="52"/>
      <c r="X49" s="52"/>
      <c r="Y49" s="53"/>
      <c r="Z49" s="52"/>
      <c r="AA49" s="52"/>
      <c r="AB49" s="52"/>
      <c r="AC49" s="52"/>
      <c r="AD49" s="52"/>
      <c r="AE49" s="9"/>
    </row>
    <row r="50" spans="1:31">
      <c r="A50" s="15" t="s">
        <v>28</v>
      </c>
      <c r="B50" s="47">
        <v>19.600000000000001</v>
      </c>
      <c r="C50" s="48">
        <v>19.5</v>
      </c>
      <c r="D50" s="48">
        <v>23.6</v>
      </c>
      <c r="E50" s="48">
        <v>22.2</v>
      </c>
      <c r="F50" s="48">
        <v>21.6</v>
      </c>
      <c r="G50" s="48">
        <v>22.8</v>
      </c>
      <c r="H50" s="48">
        <v>22.6</v>
      </c>
      <c r="I50" s="48">
        <v>23</v>
      </c>
      <c r="J50" s="48">
        <v>23.2</v>
      </c>
      <c r="K50" s="48">
        <v>22.9</v>
      </c>
      <c r="L50" s="48">
        <v>22.3</v>
      </c>
      <c r="M50" s="48">
        <v>22.2</v>
      </c>
      <c r="N50" s="48">
        <v>21.5</v>
      </c>
      <c r="O50" s="48">
        <v>21.5</v>
      </c>
      <c r="P50" s="48">
        <v>20.2</v>
      </c>
      <c r="Q50" s="48">
        <v>19.8</v>
      </c>
      <c r="R50" s="48">
        <v>20.100000000000001</v>
      </c>
      <c r="S50" s="48">
        <v>20</v>
      </c>
      <c r="T50" s="48">
        <v>20.3</v>
      </c>
      <c r="U50" s="48">
        <v>20.399999999999999</v>
      </c>
      <c r="V50" s="48">
        <v>20</v>
      </c>
      <c r="W50" s="48">
        <v>19.8</v>
      </c>
      <c r="X50" s="48">
        <v>19.8</v>
      </c>
      <c r="Y50" s="49">
        <v>19.399999999999999</v>
      </c>
      <c r="Z50" s="48">
        <v>17.600000000000001</v>
      </c>
      <c r="AA50" s="48">
        <v>18.3</v>
      </c>
      <c r="AB50" s="48">
        <v>17.8</v>
      </c>
      <c r="AC50" s="48">
        <v>17</v>
      </c>
      <c r="AD50" s="48">
        <v>16.7</v>
      </c>
      <c r="AE50" s="9"/>
    </row>
    <row r="51" spans="1:31">
      <c r="A51" s="15" t="s">
        <v>29</v>
      </c>
      <c r="B51" s="47">
        <v>15.4</v>
      </c>
      <c r="C51" s="48">
        <v>15.2</v>
      </c>
      <c r="D51" s="48">
        <v>18.600000000000001</v>
      </c>
      <c r="E51" s="48">
        <v>17.899999999999999</v>
      </c>
      <c r="F51" s="48">
        <v>17.2</v>
      </c>
      <c r="G51" s="48">
        <v>18.2</v>
      </c>
      <c r="H51" s="48">
        <v>18</v>
      </c>
      <c r="I51" s="48">
        <v>18.3</v>
      </c>
      <c r="J51" s="48">
        <v>18</v>
      </c>
      <c r="K51" s="48">
        <v>17.899999999999999</v>
      </c>
      <c r="L51" s="48">
        <v>17.5</v>
      </c>
      <c r="M51" s="48">
        <v>17.3</v>
      </c>
      <c r="N51" s="48">
        <v>16.7</v>
      </c>
      <c r="O51" s="48">
        <v>17.399999999999999</v>
      </c>
      <c r="P51" s="48">
        <v>16.3</v>
      </c>
      <c r="Q51" s="48">
        <v>16</v>
      </c>
      <c r="R51" s="48">
        <v>16.600000000000001</v>
      </c>
      <c r="S51" s="48">
        <v>16.399999999999999</v>
      </c>
      <c r="T51" s="48">
        <v>16.600000000000001</v>
      </c>
      <c r="U51" s="48">
        <v>16.7</v>
      </c>
      <c r="V51" s="48">
        <v>16.5</v>
      </c>
      <c r="W51" s="48">
        <v>16.399999999999999</v>
      </c>
      <c r="X51" s="48">
        <v>16.2</v>
      </c>
      <c r="Y51" s="49">
        <v>16.5</v>
      </c>
      <c r="Z51" s="48">
        <v>15.8</v>
      </c>
      <c r="AA51" s="48">
        <v>16.5</v>
      </c>
      <c r="AB51" s="48">
        <v>15.9</v>
      </c>
      <c r="AC51" s="48">
        <v>15.8</v>
      </c>
      <c r="AD51" s="48">
        <v>15.9</v>
      </c>
      <c r="AE51" s="9"/>
    </row>
    <row r="52" spans="1:31">
      <c r="A52" s="15" t="s">
        <v>30</v>
      </c>
      <c r="B52" s="47">
        <v>11</v>
      </c>
      <c r="C52" s="48">
        <v>10.8</v>
      </c>
      <c r="D52" s="48">
        <v>11.3</v>
      </c>
      <c r="E52" s="48">
        <v>11.1</v>
      </c>
      <c r="F52" s="48">
        <v>10.7</v>
      </c>
      <c r="G52" s="48">
        <v>11.2</v>
      </c>
      <c r="H52" s="48">
        <v>11.2</v>
      </c>
      <c r="I52" s="48">
        <v>11.3</v>
      </c>
      <c r="J52" s="48">
        <v>11.5</v>
      </c>
      <c r="K52" s="48">
        <v>11.6</v>
      </c>
      <c r="L52" s="48">
        <v>11.3</v>
      </c>
      <c r="M52" s="48">
        <v>11.1</v>
      </c>
      <c r="N52" s="48">
        <v>11</v>
      </c>
      <c r="O52" s="48">
        <v>11.2</v>
      </c>
      <c r="P52" s="48">
        <v>11</v>
      </c>
      <c r="Q52" s="48">
        <v>10.7</v>
      </c>
      <c r="R52" s="48">
        <v>10.8</v>
      </c>
      <c r="S52" s="48">
        <v>10.8</v>
      </c>
      <c r="T52" s="48">
        <v>10.3</v>
      </c>
      <c r="U52" s="48">
        <v>10.1</v>
      </c>
      <c r="V52" s="48">
        <v>10.199999999999999</v>
      </c>
      <c r="W52" s="48">
        <v>10.199999999999999</v>
      </c>
      <c r="X52" s="48">
        <v>10.3</v>
      </c>
      <c r="Y52" s="49">
        <v>10</v>
      </c>
      <c r="Z52" s="48">
        <v>9.9</v>
      </c>
      <c r="AA52" s="48">
        <v>10</v>
      </c>
      <c r="AB52" s="48">
        <v>10.1</v>
      </c>
      <c r="AC52" s="48">
        <v>10.3</v>
      </c>
      <c r="AD52" s="48">
        <v>10.3</v>
      </c>
      <c r="AE52" s="9"/>
    </row>
    <row r="53" spans="1:31">
      <c r="A53" s="15" t="s">
        <v>31</v>
      </c>
      <c r="B53" s="47">
        <v>44.064</v>
      </c>
      <c r="C53" s="48">
        <v>43.006720950000002</v>
      </c>
      <c r="D53" s="48">
        <v>44.781999999999996</v>
      </c>
      <c r="E53" s="48">
        <v>43.165999999999997</v>
      </c>
      <c r="F53" s="48">
        <v>42.526000000000003</v>
      </c>
      <c r="G53" s="48">
        <v>42.85560778</v>
      </c>
      <c r="H53" s="48">
        <v>41.91</v>
      </c>
      <c r="I53" s="48">
        <v>42.374000000000002</v>
      </c>
      <c r="J53" s="48">
        <v>42.513607780000001</v>
      </c>
      <c r="K53" s="48">
        <v>41.067</v>
      </c>
      <c r="L53" s="48">
        <v>40.799999999999997</v>
      </c>
      <c r="M53" s="48">
        <v>40.299999999999997</v>
      </c>
      <c r="N53" s="48">
        <v>39.299999999999997</v>
      </c>
      <c r="O53" s="48">
        <v>39</v>
      </c>
      <c r="P53" s="48">
        <v>38.299999999999997</v>
      </c>
      <c r="Q53" s="48">
        <v>38.6</v>
      </c>
      <c r="R53" s="48">
        <v>38</v>
      </c>
      <c r="S53" s="48">
        <v>37.700000000000003</v>
      </c>
      <c r="T53" s="48">
        <v>37.1</v>
      </c>
      <c r="U53" s="48">
        <v>37.700000000000003</v>
      </c>
      <c r="V53" s="48">
        <v>37.4</v>
      </c>
      <c r="W53" s="48">
        <v>37.299999999999997</v>
      </c>
      <c r="X53" s="48">
        <v>36.450000000000003</v>
      </c>
      <c r="Y53" s="49">
        <v>35.848999999999997</v>
      </c>
      <c r="Z53" s="48">
        <v>32.283999999999999</v>
      </c>
      <c r="AA53" s="48">
        <v>33.35</v>
      </c>
      <c r="AB53" s="48">
        <v>32.402999999999999</v>
      </c>
      <c r="AC53" s="48">
        <v>30.882999999999999</v>
      </c>
      <c r="AD53" s="48">
        <v>30.169</v>
      </c>
      <c r="AE53" s="9"/>
    </row>
    <row r="54" spans="1:31">
      <c r="A54" s="15" t="s">
        <v>32</v>
      </c>
      <c r="B54" s="47">
        <v>225.08</v>
      </c>
      <c r="C54" s="48">
        <v>220.92099999999999</v>
      </c>
      <c r="D54" s="48">
        <v>190.04400000000001</v>
      </c>
      <c r="E54" s="48">
        <v>194.321</v>
      </c>
      <c r="F54" s="48">
        <v>197.13499999999999</v>
      </c>
      <c r="G54" s="48">
        <v>188.18100000000001</v>
      </c>
      <c r="H54" s="48">
        <v>185.101</v>
      </c>
      <c r="I54" s="48">
        <v>184.37299999999999</v>
      </c>
      <c r="J54" s="48">
        <v>183.33600000000001</v>
      </c>
      <c r="K54" s="48">
        <v>179.42599999999999</v>
      </c>
      <c r="L54" s="48">
        <v>183.23699999999999</v>
      </c>
      <c r="M54" s="48">
        <v>181.69399999999999</v>
      </c>
      <c r="N54" s="48">
        <v>182.857</v>
      </c>
      <c r="O54" s="48">
        <v>181.44800000000001</v>
      </c>
      <c r="P54" s="48">
        <v>189.66900000000001</v>
      </c>
      <c r="Q54" s="48">
        <v>195.11099999999999</v>
      </c>
      <c r="R54" s="48">
        <v>189.20699999999999</v>
      </c>
      <c r="S54" s="48">
        <v>188.43299999999999</v>
      </c>
      <c r="T54" s="48">
        <v>182.93</v>
      </c>
      <c r="U54" s="48">
        <v>184.96299999999999</v>
      </c>
      <c r="V54" s="48">
        <v>186.834</v>
      </c>
      <c r="W54" s="48">
        <v>187.99799999999999</v>
      </c>
      <c r="X54" s="48">
        <v>184.12200000000001</v>
      </c>
      <c r="Y54" s="49">
        <v>184.452</v>
      </c>
      <c r="Z54" s="48">
        <v>183.27799999999999</v>
      </c>
      <c r="AA54" s="48">
        <v>182.19499999999999</v>
      </c>
      <c r="AB54" s="48">
        <v>181.887</v>
      </c>
      <c r="AC54" s="48">
        <v>182.071</v>
      </c>
      <c r="AD54" s="48">
        <v>180.49100000000001</v>
      </c>
      <c r="AE54" s="9"/>
    </row>
    <row r="55" spans="1:31">
      <c r="A55" s="15"/>
      <c r="B55" s="51"/>
      <c r="C55" s="52"/>
      <c r="D55" s="52"/>
      <c r="E55" s="52"/>
      <c r="F55" s="52"/>
      <c r="G55" s="52"/>
      <c r="H55" s="52"/>
      <c r="I55" s="52"/>
      <c r="J55" s="52"/>
      <c r="K55" s="52"/>
      <c r="L55" s="52"/>
      <c r="M55" s="52"/>
      <c r="N55" s="52"/>
      <c r="O55" s="52"/>
      <c r="P55" s="52"/>
      <c r="Q55" s="52"/>
      <c r="R55" s="52"/>
      <c r="S55" s="52"/>
      <c r="T55" s="52"/>
      <c r="U55" s="52"/>
      <c r="V55" s="52"/>
      <c r="W55" s="52"/>
      <c r="X55" s="52"/>
      <c r="Y55" s="53"/>
      <c r="Z55" s="52"/>
      <c r="AA55" s="52"/>
      <c r="AB55" s="52"/>
      <c r="AC55" s="52"/>
      <c r="AD55" s="52"/>
      <c r="AE55" s="9"/>
    </row>
    <row r="56" spans="1:31">
      <c r="A56" s="15" t="s">
        <v>33</v>
      </c>
      <c r="B56" s="51">
        <v>480</v>
      </c>
      <c r="C56" s="52">
        <v>451</v>
      </c>
      <c r="D56" s="52">
        <v>398</v>
      </c>
      <c r="E56" s="52">
        <v>347</v>
      </c>
      <c r="F56" s="52">
        <v>369</v>
      </c>
      <c r="G56" s="52">
        <v>337</v>
      </c>
      <c r="H56" s="52">
        <v>277</v>
      </c>
      <c r="I56" s="52">
        <v>303</v>
      </c>
      <c r="J56" s="52">
        <v>303</v>
      </c>
      <c r="K56" s="52">
        <v>233</v>
      </c>
      <c r="L56" s="52">
        <v>179</v>
      </c>
      <c r="M56" s="52">
        <v>195</v>
      </c>
      <c r="N56" s="52">
        <v>169</v>
      </c>
      <c r="O56" s="52">
        <v>243</v>
      </c>
      <c r="P56" s="52">
        <v>221</v>
      </c>
      <c r="Q56" s="52">
        <v>228</v>
      </c>
      <c r="R56" s="52">
        <v>257</v>
      </c>
      <c r="S56" s="52">
        <v>235</v>
      </c>
      <c r="T56" s="52">
        <v>311</v>
      </c>
      <c r="U56" s="52">
        <v>350</v>
      </c>
      <c r="V56" s="52">
        <v>358</v>
      </c>
      <c r="W56" s="52">
        <v>353</v>
      </c>
      <c r="X56" s="52">
        <v>363</v>
      </c>
      <c r="Y56" s="53">
        <v>377</v>
      </c>
      <c r="Z56" s="52">
        <v>353</v>
      </c>
      <c r="AA56" s="52">
        <v>337</v>
      </c>
      <c r="AB56" s="52">
        <v>309</v>
      </c>
      <c r="AC56" s="52">
        <v>253</v>
      </c>
      <c r="AD56" s="52">
        <v>296</v>
      </c>
      <c r="AE56" s="9"/>
    </row>
    <row r="57" spans="1:31">
      <c r="A57" s="15" t="s">
        <v>34</v>
      </c>
      <c r="B57" s="51">
        <v>600</v>
      </c>
      <c r="C57" s="52">
        <v>581</v>
      </c>
      <c r="D57" s="52">
        <v>557</v>
      </c>
      <c r="E57" s="52">
        <v>548</v>
      </c>
      <c r="F57" s="52">
        <v>532</v>
      </c>
      <c r="G57" s="52">
        <v>515</v>
      </c>
      <c r="H57" s="52">
        <v>498</v>
      </c>
      <c r="I57" s="52">
        <v>486</v>
      </c>
      <c r="J57" s="52">
        <v>474</v>
      </c>
      <c r="K57" s="52">
        <v>459</v>
      </c>
      <c r="L57" s="52">
        <v>450</v>
      </c>
      <c r="M57" s="52">
        <v>440</v>
      </c>
      <c r="N57" s="52">
        <v>430</v>
      </c>
      <c r="O57" s="52">
        <v>434</v>
      </c>
      <c r="P57" s="52">
        <v>418</v>
      </c>
      <c r="Q57" s="52">
        <v>408</v>
      </c>
      <c r="R57" s="52">
        <v>397</v>
      </c>
      <c r="S57" s="52">
        <v>390</v>
      </c>
      <c r="T57" s="52">
        <v>382</v>
      </c>
      <c r="U57" s="52">
        <v>380</v>
      </c>
      <c r="V57" s="52">
        <v>371</v>
      </c>
      <c r="W57" s="52">
        <v>374</v>
      </c>
      <c r="X57" s="52">
        <v>363</v>
      </c>
      <c r="Y57" s="53">
        <v>355</v>
      </c>
      <c r="Z57" s="52">
        <v>353</v>
      </c>
      <c r="AA57" s="52">
        <v>348</v>
      </c>
      <c r="AB57" s="52">
        <v>334</v>
      </c>
      <c r="AC57" s="52">
        <v>326</v>
      </c>
      <c r="AD57" s="52">
        <v>316</v>
      </c>
      <c r="AE57" s="9"/>
    </row>
    <row r="58" spans="1:31">
      <c r="A58" s="15" t="s">
        <v>35</v>
      </c>
      <c r="B58" s="54">
        <v>0.8</v>
      </c>
      <c r="C58" s="55">
        <v>0.78</v>
      </c>
      <c r="D58" s="55">
        <v>0.71</v>
      </c>
      <c r="E58" s="55">
        <v>0.63</v>
      </c>
      <c r="F58" s="55">
        <v>0.69</v>
      </c>
      <c r="G58" s="55">
        <v>0.65</v>
      </c>
      <c r="H58" s="55">
        <v>0.56000000000000005</v>
      </c>
      <c r="I58" s="55">
        <v>0.62</v>
      </c>
      <c r="J58" s="55">
        <v>0.64</v>
      </c>
      <c r="K58" s="55">
        <v>0.51</v>
      </c>
      <c r="L58" s="55">
        <v>0.4</v>
      </c>
      <c r="M58" s="55">
        <v>0.44318181818181818</v>
      </c>
      <c r="N58" s="55">
        <v>0.39</v>
      </c>
      <c r="O58" s="55">
        <v>0.55990783410138245</v>
      </c>
      <c r="P58" s="55">
        <v>0.5287081339712919</v>
      </c>
      <c r="Q58" s="55">
        <v>0.55882352941176472</v>
      </c>
      <c r="R58" s="55">
        <v>0.64735516372795965</v>
      </c>
      <c r="S58" s="55">
        <v>0.60256410256410253</v>
      </c>
      <c r="T58" s="55">
        <v>0.81413612565445026</v>
      </c>
      <c r="U58" s="55">
        <v>0.92105263157894735</v>
      </c>
      <c r="V58" s="55">
        <v>0.96495956873315369</v>
      </c>
      <c r="W58" s="55">
        <v>0.94385026737967914</v>
      </c>
      <c r="X58" s="55">
        <v>1</v>
      </c>
      <c r="Y58" s="56">
        <v>1.0619718309859154</v>
      </c>
      <c r="Z58" s="55">
        <v>1</v>
      </c>
      <c r="AA58" s="55">
        <v>0.9683908045977011</v>
      </c>
      <c r="AB58" s="55">
        <v>0.92514970059880242</v>
      </c>
      <c r="AC58" s="55">
        <v>0.7760736196319018</v>
      </c>
      <c r="AD58" s="55">
        <v>0.93670886075949367</v>
      </c>
      <c r="AE58" s="9"/>
    </row>
    <row r="59" spans="1:31">
      <c r="A59" s="15"/>
      <c r="B59" s="54"/>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row>
    <row r="60" spans="1:31" ht="15.75" thickBot="1">
      <c r="A60" s="22" t="s">
        <v>83</v>
      </c>
      <c r="B60" s="57">
        <v>3878</v>
      </c>
      <c r="C60" s="189">
        <v>3854</v>
      </c>
      <c r="D60" s="189">
        <v>3266</v>
      </c>
      <c r="E60" s="189">
        <v>3218</v>
      </c>
      <c r="F60" s="189">
        <v>3237</v>
      </c>
      <c r="G60" s="189">
        <v>3242</v>
      </c>
      <c r="H60" s="189">
        <v>3266</v>
      </c>
      <c r="I60" s="189">
        <v>3264</v>
      </c>
      <c r="J60" s="189">
        <v>3279</v>
      </c>
      <c r="K60" s="189">
        <v>3318</v>
      </c>
      <c r="L60" s="189">
        <v>3363</v>
      </c>
      <c r="M60" s="189">
        <v>3420</v>
      </c>
      <c r="N60" s="189">
        <v>3508</v>
      </c>
      <c r="O60" s="189">
        <v>3559</v>
      </c>
      <c r="P60" s="189">
        <v>3639</v>
      </c>
      <c r="Q60" s="189">
        <v>3660</v>
      </c>
      <c r="R60" s="189">
        <v>3657</v>
      </c>
      <c r="S60" s="189">
        <v>3698</v>
      </c>
      <c r="T60" s="189">
        <v>3726</v>
      </c>
      <c r="U60" s="189">
        <v>3786</v>
      </c>
      <c r="V60" s="189">
        <v>3856</v>
      </c>
      <c r="W60" s="189">
        <v>3932</v>
      </c>
      <c r="X60" s="189">
        <v>4003</v>
      </c>
      <c r="Y60" s="189">
        <v>3988</v>
      </c>
      <c r="Z60" s="189">
        <v>4024</v>
      </c>
      <c r="AA60" s="189">
        <v>3981</v>
      </c>
      <c r="AB60" s="189">
        <v>3993</v>
      </c>
      <c r="AC60" s="189">
        <v>3977</v>
      </c>
      <c r="AD60" s="189">
        <v>4013</v>
      </c>
      <c r="AE60" s="9"/>
    </row>
    <row r="61" spans="1:31">
      <c r="A61" s="359" t="s">
        <v>229</v>
      </c>
      <c r="B61" s="59"/>
      <c r="C61" s="59"/>
      <c r="D61" s="59"/>
      <c r="E61" s="59"/>
      <c r="F61" s="59"/>
      <c r="G61" s="59"/>
      <c r="H61" s="59"/>
      <c r="I61" s="59"/>
      <c r="J61" s="59"/>
      <c r="K61" s="59"/>
      <c r="L61" s="59"/>
      <c r="M61" s="59"/>
      <c r="N61" s="59"/>
      <c r="O61" s="59"/>
      <c r="P61" s="59"/>
      <c r="Q61" s="59"/>
      <c r="R61" s="59"/>
      <c r="S61" s="59"/>
      <c r="T61" s="59"/>
      <c r="U61" s="59"/>
      <c r="V61" s="15"/>
      <c r="W61" s="52"/>
      <c r="X61" s="52"/>
      <c r="Y61" s="53"/>
      <c r="Z61" s="52"/>
      <c r="AA61" s="52"/>
      <c r="AB61" s="52"/>
      <c r="AC61" s="52"/>
      <c r="AD61" s="52"/>
      <c r="AE61"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E30"/>
  <sheetViews>
    <sheetView showGridLines="0" showRowColHeaders="0" zoomScaleNormal="100" zoomScaleSheetLayoutView="130" workbookViewId="0"/>
  </sheetViews>
  <sheetFormatPr defaultColWidth="0" defaultRowHeight="14.25" zeroHeight="1"/>
  <cols>
    <col min="1" max="1" width="38.140625" style="63" customWidth="1"/>
    <col min="2" max="2" width="9.28515625" style="63" customWidth="1"/>
    <col min="3" max="30" width="9.42578125" style="63" customWidth="1"/>
    <col min="31" max="31" width="0" style="63" hidden="1" customWidth="1"/>
    <col min="32" max="16384" width="9.140625" style="63" hidden="1"/>
  </cols>
  <sheetData>
    <row r="1" spans="1:30" ht="15">
      <c r="A1" s="60" t="s">
        <v>239</v>
      </c>
      <c r="B1" s="60"/>
      <c r="C1" s="60"/>
      <c r="D1" s="60"/>
      <c r="E1" s="60"/>
      <c r="F1" s="60"/>
      <c r="G1" s="60"/>
      <c r="H1" s="60"/>
      <c r="I1" s="60"/>
      <c r="J1" s="60"/>
      <c r="K1" s="60"/>
      <c r="L1" s="60"/>
      <c r="M1" s="60"/>
      <c r="N1" s="60"/>
      <c r="O1" s="60"/>
      <c r="P1" s="60"/>
      <c r="Q1" s="60"/>
      <c r="R1" s="60"/>
      <c r="S1" s="60"/>
      <c r="T1" s="60"/>
      <c r="U1" s="60"/>
      <c r="V1" s="61"/>
      <c r="W1" s="62"/>
      <c r="X1" s="369"/>
      <c r="Y1" s="369"/>
      <c r="Z1" s="62"/>
      <c r="AA1" s="62"/>
      <c r="AB1" s="62"/>
      <c r="AC1" s="62"/>
      <c r="AD1" s="62"/>
    </row>
    <row r="2" spans="1:30" s="68" customFormat="1" ht="7.5" customHeight="1">
      <c r="A2" s="64"/>
      <c r="B2" s="64"/>
      <c r="C2" s="64"/>
      <c r="D2" s="64"/>
      <c r="E2" s="64"/>
      <c r="F2" s="64"/>
      <c r="G2" s="64"/>
      <c r="H2" s="64"/>
      <c r="I2" s="64"/>
      <c r="J2" s="64"/>
      <c r="K2" s="64"/>
      <c r="L2" s="64"/>
      <c r="M2" s="64"/>
      <c r="N2" s="64"/>
      <c r="O2" s="64"/>
      <c r="P2" s="64"/>
      <c r="Q2" s="64"/>
      <c r="R2" s="64"/>
      <c r="S2" s="64"/>
      <c r="T2" s="64"/>
      <c r="U2" s="64"/>
      <c r="V2" s="65"/>
      <c r="W2" s="66"/>
      <c r="X2" s="67"/>
      <c r="Y2" s="67"/>
      <c r="Z2" s="66"/>
      <c r="AA2" s="66"/>
      <c r="AB2" s="66"/>
      <c r="AC2" s="66"/>
      <c r="AD2" s="66"/>
    </row>
    <row r="3" spans="1:30">
      <c r="A3" s="69"/>
      <c r="B3" s="70" t="s">
        <v>230</v>
      </c>
      <c r="C3" s="71" t="s">
        <v>217</v>
      </c>
      <c r="D3" s="71" t="s">
        <v>212</v>
      </c>
      <c r="E3" s="71" t="s">
        <v>205</v>
      </c>
      <c r="F3" s="71" t="s">
        <v>201</v>
      </c>
      <c r="G3" s="71" t="s">
        <v>200</v>
      </c>
      <c r="H3" s="71" t="s">
        <v>199</v>
      </c>
      <c r="I3" s="71" t="s">
        <v>185</v>
      </c>
      <c r="J3" s="71" t="s">
        <v>176</v>
      </c>
      <c r="K3" s="71" t="s">
        <v>136</v>
      </c>
      <c r="L3" s="71" t="s">
        <v>117</v>
      </c>
      <c r="M3" s="71" t="s">
        <v>113</v>
      </c>
      <c r="N3" s="71" t="s">
        <v>109</v>
      </c>
      <c r="O3" s="71" t="s">
        <v>84</v>
      </c>
      <c r="P3" s="71" t="s">
        <v>82</v>
      </c>
      <c r="Q3" s="71" t="s">
        <v>81</v>
      </c>
      <c r="R3" s="71" t="s">
        <v>79</v>
      </c>
      <c r="S3" s="71" t="s">
        <v>78</v>
      </c>
      <c r="T3" s="71" t="s">
        <v>77</v>
      </c>
      <c r="U3" s="71" t="s">
        <v>72</v>
      </c>
      <c r="V3" s="71" t="s">
        <v>64</v>
      </c>
      <c r="W3" s="71" t="s">
        <v>40</v>
      </c>
      <c r="X3" s="71" t="s">
        <v>39</v>
      </c>
      <c r="Y3" s="71" t="s">
        <v>38</v>
      </c>
      <c r="Z3" s="71" t="s">
        <v>37</v>
      </c>
      <c r="AA3" s="71" t="s">
        <v>36</v>
      </c>
      <c r="AB3" s="71" t="s">
        <v>62</v>
      </c>
      <c r="AC3" s="71" t="s">
        <v>61</v>
      </c>
      <c r="AD3" s="71" t="s">
        <v>63</v>
      </c>
    </row>
    <row r="4" spans="1:30" ht="15" customHeight="1">
      <c r="A4" s="72" t="s">
        <v>0</v>
      </c>
      <c r="B4" s="73">
        <v>1339</v>
      </c>
      <c r="C4" s="74">
        <v>959</v>
      </c>
      <c r="D4" s="74">
        <v>693</v>
      </c>
      <c r="E4" s="74">
        <v>635</v>
      </c>
      <c r="F4" s="74">
        <v>602</v>
      </c>
      <c r="G4" s="74">
        <v>567</v>
      </c>
      <c r="H4" s="74">
        <v>538</v>
      </c>
      <c r="I4" s="74">
        <v>526</v>
      </c>
      <c r="J4" s="74">
        <v>523</v>
      </c>
      <c r="K4" s="74">
        <v>499</v>
      </c>
      <c r="L4" s="74">
        <v>558</v>
      </c>
      <c r="M4" s="74">
        <v>579</v>
      </c>
      <c r="N4" s="74">
        <v>519</v>
      </c>
      <c r="O4" s="74">
        <v>550</v>
      </c>
      <c r="P4" s="74">
        <v>568</v>
      </c>
      <c r="Q4" s="74">
        <v>590</v>
      </c>
      <c r="R4" s="74">
        <v>593</v>
      </c>
      <c r="S4" s="74">
        <v>725</v>
      </c>
      <c r="T4" s="74">
        <v>779</v>
      </c>
      <c r="U4" s="74">
        <v>798</v>
      </c>
      <c r="V4" s="74">
        <v>789</v>
      </c>
      <c r="W4" s="74">
        <v>938</v>
      </c>
      <c r="X4" s="74">
        <v>815</v>
      </c>
      <c r="Y4" s="74">
        <v>800</v>
      </c>
      <c r="Z4" s="74">
        <v>804</v>
      </c>
      <c r="AA4" s="74">
        <v>841</v>
      </c>
      <c r="AB4" s="74">
        <v>838</v>
      </c>
      <c r="AC4" s="74">
        <v>886</v>
      </c>
      <c r="AD4" s="74">
        <v>924</v>
      </c>
    </row>
    <row r="5" spans="1:30">
      <c r="A5" s="298" t="s">
        <v>187</v>
      </c>
      <c r="B5" s="73">
        <v>555</v>
      </c>
      <c r="C5" s="74">
        <v>583</v>
      </c>
      <c r="D5" s="74">
        <v>446</v>
      </c>
      <c r="E5" s="74">
        <v>460</v>
      </c>
      <c r="F5" s="74">
        <v>535</v>
      </c>
      <c r="G5" s="74">
        <v>581</v>
      </c>
      <c r="H5" s="74">
        <v>519</v>
      </c>
      <c r="I5" s="74">
        <v>434</v>
      </c>
      <c r="J5" s="74">
        <v>444</v>
      </c>
      <c r="K5" s="74">
        <v>459</v>
      </c>
      <c r="L5" s="74">
        <v>331</v>
      </c>
      <c r="M5" s="74">
        <v>349</v>
      </c>
      <c r="N5" s="74">
        <v>507</v>
      </c>
      <c r="O5" s="74">
        <v>491</v>
      </c>
      <c r="P5" s="74">
        <v>416</v>
      </c>
      <c r="Q5" s="74">
        <v>426</v>
      </c>
      <c r="R5" s="74">
        <v>412</v>
      </c>
      <c r="S5" s="74">
        <v>454</v>
      </c>
      <c r="T5" s="74">
        <v>379</v>
      </c>
      <c r="U5" s="74">
        <v>405</v>
      </c>
      <c r="V5" s="74">
        <v>468</v>
      </c>
      <c r="W5" s="74">
        <v>572</v>
      </c>
      <c r="X5" s="74">
        <v>391</v>
      </c>
      <c r="Y5" s="74">
        <v>393</v>
      </c>
      <c r="Z5" s="74">
        <v>412</v>
      </c>
      <c r="AA5" s="74">
        <v>451</v>
      </c>
      <c r="AB5" s="74">
        <v>318</v>
      </c>
      <c r="AC5" s="74">
        <v>339</v>
      </c>
      <c r="AD5" s="74">
        <v>306</v>
      </c>
    </row>
    <row r="6" spans="1:30">
      <c r="A6" s="298" t="s">
        <v>189</v>
      </c>
      <c r="B6" s="73">
        <v>254</v>
      </c>
      <c r="C6" s="74">
        <v>284</v>
      </c>
      <c r="D6" s="74">
        <v>347</v>
      </c>
      <c r="E6" s="74">
        <v>262</v>
      </c>
      <c r="F6" s="74">
        <v>276</v>
      </c>
      <c r="G6" s="74">
        <v>253</v>
      </c>
      <c r="H6" s="74">
        <v>240</v>
      </c>
      <c r="I6" s="74">
        <v>240</v>
      </c>
      <c r="J6" s="74">
        <v>327</v>
      </c>
      <c r="K6" s="74">
        <v>266</v>
      </c>
      <c r="L6" s="74">
        <v>312</v>
      </c>
      <c r="M6" s="74">
        <v>198</v>
      </c>
      <c r="N6" s="74">
        <v>271</v>
      </c>
      <c r="O6" s="74">
        <v>311</v>
      </c>
      <c r="P6" s="74">
        <v>400</v>
      </c>
      <c r="Q6" s="74">
        <v>295</v>
      </c>
      <c r="R6" s="74">
        <v>217</v>
      </c>
      <c r="S6" s="74"/>
      <c r="T6" s="74"/>
      <c r="U6" s="74"/>
      <c r="V6" s="74"/>
      <c r="W6" s="74"/>
      <c r="X6" s="74"/>
      <c r="Y6" s="74"/>
      <c r="Z6" s="74"/>
      <c r="AA6" s="74"/>
      <c r="AB6" s="74"/>
      <c r="AC6" s="74"/>
      <c r="AD6" s="74"/>
    </row>
    <row r="7" spans="1:30">
      <c r="A7" s="72" t="s">
        <v>2</v>
      </c>
      <c r="B7" s="73">
        <v>154</v>
      </c>
      <c r="C7" s="74">
        <v>434</v>
      </c>
      <c r="D7" s="74">
        <v>-292</v>
      </c>
      <c r="E7" s="74">
        <v>-47</v>
      </c>
      <c r="F7" s="74">
        <v>16</v>
      </c>
      <c r="G7" s="74">
        <v>173</v>
      </c>
      <c r="H7" s="74">
        <v>119</v>
      </c>
      <c r="I7" s="74">
        <v>211</v>
      </c>
      <c r="J7" s="74">
        <v>314</v>
      </c>
      <c r="K7" s="74">
        <v>143</v>
      </c>
      <c r="L7" s="74">
        <v>146</v>
      </c>
      <c r="M7" s="74">
        <v>198</v>
      </c>
      <c r="N7" s="74">
        <v>-69</v>
      </c>
      <c r="O7" s="74">
        <v>256</v>
      </c>
      <c r="P7" s="74">
        <v>-63</v>
      </c>
      <c r="Q7" s="74">
        <v>-37</v>
      </c>
      <c r="R7" s="74">
        <v>173</v>
      </c>
      <c r="S7" s="74">
        <v>-23</v>
      </c>
      <c r="T7" s="74">
        <v>145</v>
      </c>
      <c r="U7" s="74">
        <v>-20</v>
      </c>
      <c r="V7" s="74">
        <v>-41</v>
      </c>
      <c r="W7" s="74">
        <v>13</v>
      </c>
      <c r="X7" s="74">
        <v>97</v>
      </c>
      <c r="Y7" s="74">
        <v>82</v>
      </c>
      <c r="Z7" s="74">
        <v>342</v>
      </c>
      <c r="AA7" s="74">
        <v>228</v>
      </c>
      <c r="AB7" s="74">
        <v>160</v>
      </c>
      <c r="AC7" s="74">
        <v>153</v>
      </c>
      <c r="AD7" s="74">
        <v>194</v>
      </c>
    </row>
    <row r="8" spans="1:30" ht="15" thickBot="1">
      <c r="A8" s="75" t="s">
        <v>3</v>
      </c>
      <c r="B8" s="76">
        <v>99</v>
      </c>
      <c r="C8" s="77">
        <v>30</v>
      </c>
      <c r="D8" s="77">
        <v>16</v>
      </c>
      <c r="E8" s="77">
        <v>66</v>
      </c>
      <c r="F8" s="77">
        <v>100</v>
      </c>
      <c r="G8" s="77">
        <v>17</v>
      </c>
      <c r="H8" s="77">
        <v>24</v>
      </c>
      <c r="I8" s="77">
        <v>79</v>
      </c>
      <c r="J8" s="77">
        <v>29</v>
      </c>
      <c r="K8" s="77">
        <v>27</v>
      </c>
      <c r="L8" s="77">
        <v>21</v>
      </c>
      <c r="M8" s="77">
        <v>21</v>
      </c>
      <c r="N8" s="77">
        <v>26</v>
      </c>
      <c r="O8" s="77">
        <v>34</v>
      </c>
      <c r="P8" s="77">
        <v>-12</v>
      </c>
      <c r="Q8" s="77">
        <v>61</v>
      </c>
      <c r="R8" s="77">
        <v>37</v>
      </c>
      <c r="S8" s="77">
        <v>10</v>
      </c>
      <c r="T8" s="77">
        <v>122</v>
      </c>
      <c r="U8" s="77">
        <v>34</v>
      </c>
      <c r="V8" s="77">
        <v>57</v>
      </c>
      <c r="W8" s="77">
        <v>-34</v>
      </c>
      <c r="X8" s="77">
        <v>21</v>
      </c>
      <c r="Y8" s="77">
        <v>136</v>
      </c>
      <c r="Z8" s="77">
        <v>47</v>
      </c>
      <c r="AA8" s="77">
        <v>66</v>
      </c>
      <c r="AB8" s="77">
        <v>31</v>
      </c>
      <c r="AC8" s="77">
        <v>55</v>
      </c>
      <c r="AD8" s="77">
        <v>41</v>
      </c>
    </row>
    <row r="9" spans="1:30">
      <c r="A9" s="69" t="s">
        <v>5</v>
      </c>
      <c r="B9" s="78">
        <v>2401</v>
      </c>
      <c r="C9" s="79">
        <v>2290</v>
      </c>
      <c r="D9" s="79">
        <v>1210</v>
      </c>
      <c r="E9" s="79">
        <v>1376</v>
      </c>
      <c r="F9" s="79">
        <v>1529</v>
      </c>
      <c r="G9" s="79">
        <v>1591</v>
      </c>
      <c r="H9" s="79">
        <v>1440</v>
      </c>
      <c r="I9" s="79">
        <v>1490</v>
      </c>
      <c r="J9" s="79">
        <v>1637</v>
      </c>
      <c r="K9" s="79">
        <v>1394</v>
      </c>
      <c r="L9" s="79">
        <v>1368</v>
      </c>
      <c r="M9" s="79">
        <v>1345</v>
      </c>
      <c r="N9" s="79">
        <v>1254</v>
      </c>
      <c r="O9" s="79">
        <v>1642</v>
      </c>
      <c r="P9" s="79">
        <v>1309</v>
      </c>
      <c r="Q9" s="79">
        <v>1335</v>
      </c>
      <c r="R9" s="79">
        <v>1432</v>
      </c>
      <c r="S9" s="79">
        <v>1166</v>
      </c>
      <c r="T9" s="79">
        <v>1425</v>
      </c>
      <c r="U9" s="79">
        <v>1217</v>
      </c>
      <c r="V9" s="79">
        <v>1273</v>
      </c>
      <c r="W9" s="79">
        <v>1489</v>
      </c>
      <c r="X9" s="79">
        <v>1324</v>
      </c>
      <c r="Y9" s="79">
        <v>1411</v>
      </c>
      <c r="Z9" s="79">
        <v>1605</v>
      </c>
      <c r="AA9" s="79">
        <v>1586</v>
      </c>
      <c r="AB9" s="79">
        <v>1347</v>
      </c>
      <c r="AC9" s="79">
        <v>1433</v>
      </c>
      <c r="AD9" s="79">
        <v>1465</v>
      </c>
    </row>
    <row r="10" spans="1:30" ht="15" thickBot="1">
      <c r="A10" s="75" t="s">
        <v>6</v>
      </c>
      <c r="B10" s="76">
        <v>1365</v>
      </c>
      <c r="C10" s="77">
        <v>1247</v>
      </c>
      <c r="D10" s="77">
        <v>1136</v>
      </c>
      <c r="E10" s="77">
        <v>1049</v>
      </c>
      <c r="F10" s="77">
        <v>1016</v>
      </c>
      <c r="G10" s="77">
        <v>1246</v>
      </c>
      <c r="H10" s="77">
        <v>1030</v>
      </c>
      <c r="I10" s="77">
        <v>1030</v>
      </c>
      <c r="J10" s="77">
        <v>1037</v>
      </c>
      <c r="K10" s="77">
        <v>1050</v>
      </c>
      <c r="L10" s="77">
        <v>1032</v>
      </c>
      <c r="M10" s="77">
        <v>1034</v>
      </c>
      <c r="N10" s="77">
        <v>1217</v>
      </c>
      <c r="O10" s="77">
        <v>1089</v>
      </c>
      <c r="P10" s="77">
        <v>1150</v>
      </c>
      <c r="Q10" s="77">
        <v>1131</v>
      </c>
      <c r="R10" s="77">
        <v>1160</v>
      </c>
      <c r="S10" s="77">
        <v>1006</v>
      </c>
      <c r="T10" s="77">
        <v>1027</v>
      </c>
      <c r="U10" s="77">
        <v>906</v>
      </c>
      <c r="V10" s="77">
        <v>1044</v>
      </c>
      <c r="W10" s="77">
        <v>1083</v>
      </c>
      <c r="X10" s="77">
        <v>1014</v>
      </c>
      <c r="Y10" s="77">
        <v>1117</v>
      </c>
      <c r="Z10" s="77">
        <v>1136</v>
      </c>
      <c r="AA10" s="77">
        <v>1073</v>
      </c>
      <c r="AB10" s="77">
        <v>1015</v>
      </c>
      <c r="AC10" s="77">
        <v>988</v>
      </c>
      <c r="AD10" s="77">
        <v>1027</v>
      </c>
    </row>
    <row r="11" spans="1:30">
      <c r="A11" s="69" t="s">
        <v>7</v>
      </c>
      <c r="B11" s="78">
        <v>1036</v>
      </c>
      <c r="C11" s="79">
        <v>1043</v>
      </c>
      <c r="D11" s="79">
        <v>74</v>
      </c>
      <c r="E11" s="79">
        <v>327</v>
      </c>
      <c r="F11" s="79">
        <v>512</v>
      </c>
      <c r="G11" s="79">
        <v>345</v>
      </c>
      <c r="H11" s="79">
        <v>410</v>
      </c>
      <c r="I11" s="79">
        <v>460</v>
      </c>
      <c r="J11" s="79">
        <v>600</v>
      </c>
      <c r="K11" s="79">
        <v>344</v>
      </c>
      <c r="L11" s="79">
        <v>336</v>
      </c>
      <c r="M11" s="79">
        <v>311</v>
      </c>
      <c r="N11" s="79">
        <v>37</v>
      </c>
      <c r="O11" s="79">
        <v>553</v>
      </c>
      <c r="P11" s="79">
        <v>159</v>
      </c>
      <c r="Q11" s="79">
        <v>204</v>
      </c>
      <c r="R11" s="79">
        <v>272</v>
      </c>
      <c r="S11" s="79">
        <v>160</v>
      </c>
      <c r="T11" s="79">
        <v>398</v>
      </c>
      <c r="U11" s="79">
        <v>311</v>
      </c>
      <c r="V11" s="79">
        <v>229</v>
      </c>
      <c r="W11" s="79">
        <v>406</v>
      </c>
      <c r="X11" s="79">
        <v>310</v>
      </c>
      <c r="Y11" s="79">
        <v>294</v>
      </c>
      <c r="Z11" s="79">
        <v>469</v>
      </c>
      <c r="AA11" s="79">
        <v>513</v>
      </c>
      <c r="AB11" s="79">
        <v>332</v>
      </c>
      <c r="AC11" s="79">
        <v>445</v>
      </c>
      <c r="AD11" s="79">
        <v>438</v>
      </c>
    </row>
    <row r="12" spans="1:30" ht="15" thickBot="1">
      <c r="A12" s="75" t="s">
        <v>8</v>
      </c>
      <c r="B12" s="76">
        <v>119</v>
      </c>
      <c r="C12" s="77">
        <v>-15</v>
      </c>
      <c r="D12" s="77">
        <v>-231</v>
      </c>
      <c r="E12" s="77">
        <v>-125</v>
      </c>
      <c r="F12" s="77">
        <v>-20</v>
      </c>
      <c r="G12" s="77">
        <v>-97</v>
      </c>
      <c r="H12" s="77">
        <v>-36</v>
      </c>
      <c r="I12" s="77">
        <v>-47</v>
      </c>
      <c r="J12" s="77">
        <v>-94</v>
      </c>
      <c r="K12" s="77">
        <v>62</v>
      </c>
      <c r="L12" s="77">
        <v>-19</v>
      </c>
      <c r="M12" s="77">
        <v>-125</v>
      </c>
      <c r="N12" s="77">
        <v>455</v>
      </c>
      <c r="O12" s="77">
        <v>-99</v>
      </c>
      <c r="P12" s="77">
        <v>-33</v>
      </c>
      <c r="Q12" s="77">
        <v>-19</v>
      </c>
      <c r="R12" s="77">
        <v>13</v>
      </c>
      <c r="S12" s="77">
        <v>80</v>
      </c>
      <c r="T12" s="77">
        <v>85</v>
      </c>
      <c r="U12" s="77">
        <v>21</v>
      </c>
      <c r="V12" s="77">
        <v>-154</v>
      </c>
      <c r="W12" s="77">
        <v>-239</v>
      </c>
      <c r="X12" s="77">
        <v>-201</v>
      </c>
      <c r="Y12" s="77">
        <v>-113</v>
      </c>
      <c r="Z12" s="77">
        <v>-143</v>
      </c>
      <c r="AA12" s="77">
        <v>-276</v>
      </c>
      <c r="AB12" s="77">
        <v>74</v>
      </c>
      <c r="AC12" s="77">
        <v>-125</v>
      </c>
      <c r="AD12" s="77">
        <v>205</v>
      </c>
    </row>
    <row r="13" spans="1:30">
      <c r="A13" s="69" t="s">
        <v>9</v>
      </c>
      <c r="B13" s="80">
        <v>917</v>
      </c>
      <c r="C13" s="81">
        <v>1058</v>
      </c>
      <c r="D13" s="81">
        <v>305</v>
      </c>
      <c r="E13" s="81">
        <v>452</v>
      </c>
      <c r="F13" s="81">
        <v>532</v>
      </c>
      <c r="G13" s="81">
        <v>442</v>
      </c>
      <c r="H13" s="81">
        <v>446</v>
      </c>
      <c r="I13" s="81">
        <v>507</v>
      </c>
      <c r="J13" s="81">
        <v>694</v>
      </c>
      <c r="K13" s="81">
        <v>282</v>
      </c>
      <c r="L13" s="81">
        <v>355</v>
      </c>
      <c r="M13" s="81">
        <v>436</v>
      </c>
      <c r="N13" s="81">
        <v>-418</v>
      </c>
      <c r="O13" s="81">
        <v>652</v>
      </c>
      <c r="P13" s="81">
        <v>192</v>
      </c>
      <c r="Q13" s="81">
        <v>223</v>
      </c>
      <c r="R13" s="81">
        <v>259</v>
      </c>
      <c r="S13" s="81">
        <v>80</v>
      </c>
      <c r="T13" s="81">
        <v>313</v>
      </c>
      <c r="U13" s="81">
        <v>290</v>
      </c>
      <c r="V13" s="81">
        <v>383</v>
      </c>
      <c r="W13" s="81">
        <v>645</v>
      </c>
      <c r="X13" s="81">
        <v>511</v>
      </c>
      <c r="Y13" s="81">
        <v>407</v>
      </c>
      <c r="Z13" s="81">
        <v>612</v>
      </c>
      <c r="AA13" s="81">
        <v>789</v>
      </c>
      <c r="AB13" s="81">
        <v>258</v>
      </c>
      <c r="AC13" s="81">
        <v>570</v>
      </c>
      <c r="AD13" s="81">
        <v>233</v>
      </c>
    </row>
    <row r="14" spans="1:30" ht="15" thickBot="1">
      <c r="A14" s="75" t="s">
        <v>10</v>
      </c>
      <c r="B14" s="82">
        <v>31</v>
      </c>
      <c r="C14" s="83">
        <v>-29</v>
      </c>
      <c r="D14" s="83">
        <v>-119</v>
      </c>
      <c r="E14" s="83">
        <v>13</v>
      </c>
      <c r="F14" s="83">
        <v>4</v>
      </c>
      <c r="G14" s="83">
        <v>-21</v>
      </c>
      <c r="H14" s="83">
        <v>-22</v>
      </c>
      <c r="I14" s="83">
        <v>29</v>
      </c>
      <c r="J14" s="83">
        <v>75</v>
      </c>
      <c r="K14" s="83">
        <v>157</v>
      </c>
      <c r="L14" s="83">
        <v>14</v>
      </c>
      <c r="M14" s="83">
        <v>223</v>
      </c>
      <c r="N14" s="83">
        <v>-450</v>
      </c>
      <c r="O14" s="83">
        <v>144</v>
      </c>
      <c r="P14" s="83">
        <v>-136</v>
      </c>
      <c r="Q14" s="83">
        <v>-50</v>
      </c>
      <c r="R14" s="83">
        <v>-11</v>
      </c>
      <c r="S14" s="83">
        <v>-11</v>
      </c>
      <c r="T14" s="83">
        <v>-20</v>
      </c>
      <c r="U14" s="83">
        <v>129</v>
      </c>
      <c r="V14" s="83">
        <v>407</v>
      </c>
      <c r="W14" s="83">
        <v>-16</v>
      </c>
      <c r="X14" s="83">
        <v>136</v>
      </c>
      <c r="Y14" s="83">
        <v>88</v>
      </c>
      <c r="Z14" s="83">
        <v>305</v>
      </c>
      <c r="AA14" s="83">
        <v>267</v>
      </c>
      <c r="AB14" s="83">
        <v>236</v>
      </c>
      <c r="AC14" s="83">
        <v>57</v>
      </c>
      <c r="AD14" s="83">
        <v>-136</v>
      </c>
    </row>
    <row r="15" spans="1:30" ht="15" thickBot="1">
      <c r="A15" s="84" t="s">
        <v>11</v>
      </c>
      <c r="B15" s="85">
        <v>948</v>
      </c>
      <c r="C15" s="86">
        <v>1029</v>
      </c>
      <c r="D15" s="86">
        <v>186</v>
      </c>
      <c r="E15" s="86">
        <v>465</v>
      </c>
      <c r="F15" s="86">
        <v>536</v>
      </c>
      <c r="G15" s="86">
        <v>421</v>
      </c>
      <c r="H15" s="86">
        <v>424</v>
      </c>
      <c r="I15" s="86">
        <v>536</v>
      </c>
      <c r="J15" s="86">
        <v>769</v>
      </c>
      <c r="K15" s="86">
        <v>439</v>
      </c>
      <c r="L15" s="86">
        <v>369</v>
      </c>
      <c r="M15" s="86">
        <v>659</v>
      </c>
      <c r="N15" s="86">
        <v>-868</v>
      </c>
      <c r="O15" s="86">
        <v>796</v>
      </c>
      <c r="P15" s="86">
        <v>56</v>
      </c>
      <c r="Q15" s="86">
        <v>173</v>
      </c>
      <c r="R15" s="86">
        <v>248</v>
      </c>
      <c r="S15" s="86">
        <v>69</v>
      </c>
      <c r="T15" s="86">
        <v>293</v>
      </c>
      <c r="U15" s="86">
        <v>419</v>
      </c>
      <c r="V15" s="86">
        <v>790</v>
      </c>
      <c r="W15" s="86">
        <v>629</v>
      </c>
      <c r="X15" s="86">
        <v>647</v>
      </c>
      <c r="Y15" s="86">
        <v>495</v>
      </c>
      <c r="Z15" s="86">
        <v>917</v>
      </c>
      <c r="AA15" s="86">
        <v>1056</v>
      </c>
      <c r="AB15" s="86">
        <v>494</v>
      </c>
      <c r="AC15" s="86">
        <v>627</v>
      </c>
      <c r="AD15" s="86">
        <v>97</v>
      </c>
    </row>
    <row r="16" spans="1:30" ht="15.75" customHeight="1">
      <c r="A16" s="325" t="s">
        <v>196</v>
      </c>
      <c r="B16" s="88"/>
      <c r="C16" s="88"/>
      <c r="D16" s="88"/>
      <c r="E16" s="88"/>
      <c r="F16" s="88"/>
      <c r="G16" s="88"/>
      <c r="H16" s="88"/>
      <c r="I16" s="88"/>
      <c r="J16" s="88"/>
      <c r="K16" s="88"/>
      <c r="L16" s="88"/>
      <c r="M16" s="88"/>
      <c r="N16" s="89"/>
      <c r="O16" s="89"/>
      <c r="P16" s="89"/>
      <c r="Q16" s="89"/>
      <c r="R16" s="89"/>
      <c r="S16" s="89"/>
      <c r="T16" s="89"/>
      <c r="U16" s="89"/>
      <c r="V16" s="89"/>
      <c r="W16" s="89"/>
      <c r="X16" s="89"/>
      <c r="Y16" s="89"/>
      <c r="Z16" s="89"/>
      <c r="AA16" s="89"/>
    </row>
    <row r="17" spans="1:30" ht="15.75" customHeight="1">
      <c r="A17" s="297"/>
      <c r="B17" s="88"/>
      <c r="C17" s="88"/>
      <c r="D17" s="88"/>
      <c r="E17" s="88"/>
      <c r="F17" s="88"/>
      <c r="G17" s="88"/>
      <c r="H17" s="88"/>
      <c r="I17" s="88"/>
      <c r="J17" s="88"/>
      <c r="K17" s="88"/>
      <c r="L17" s="88"/>
      <c r="M17" s="88"/>
      <c r="N17" s="89"/>
      <c r="O17" s="89"/>
      <c r="P17" s="89"/>
      <c r="Q17" s="89"/>
      <c r="R17" s="89"/>
      <c r="S17" s="89"/>
      <c r="T17" s="89"/>
      <c r="U17" s="89"/>
      <c r="V17" s="89"/>
      <c r="W17" s="89"/>
      <c r="X17" s="89"/>
      <c r="Y17" s="89"/>
      <c r="Z17" s="89"/>
      <c r="AA17" s="89"/>
    </row>
    <row r="18" spans="1:30" ht="15">
      <c r="A18" s="60" t="s">
        <v>68</v>
      </c>
      <c r="B18" s="61"/>
      <c r="C18" s="61"/>
      <c r="D18" s="61"/>
      <c r="E18" s="61"/>
      <c r="F18" s="61"/>
      <c r="G18" s="61"/>
      <c r="H18" s="61"/>
      <c r="I18" s="61"/>
      <c r="J18" s="61"/>
      <c r="K18" s="61"/>
      <c r="L18" s="61"/>
      <c r="M18" s="61"/>
      <c r="N18" s="90"/>
      <c r="O18" s="90"/>
      <c r="P18" s="90"/>
      <c r="Q18" s="90"/>
      <c r="R18" s="90"/>
      <c r="S18" s="90"/>
      <c r="T18" s="90"/>
      <c r="U18" s="90"/>
      <c r="V18" s="90"/>
      <c r="W18" s="90"/>
      <c r="X18" s="90"/>
      <c r="Y18" s="90"/>
      <c r="Z18" s="90"/>
      <c r="AA18" s="91"/>
      <c r="AB18" s="91"/>
      <c r="AC18" s="91"/>
      <c r="AD18" s="91"/>
    </row>
    <row r="19" spans="1:30" s="68" customFormat="1" ht="7.5" customHeight="1">
      <c r="A19" s="92"/>
      <c r="B19" s="65"/>
      <c r="C19" s="65"/>
      <c r="D19" s="65"/>
      <c r="E19" s="65"/>
      <c r="F19" s="65"/>
      <c r="G19" s="65"/>
      <c r="H19" s="65"/>
      <c r="I19" s="65"/>
      <c r="J19" s="65"/>
      <c r="K19" s="65"/>
      <c r="L19" s="65"/>
      <c r="M19" s="65"/>
      <c r="N19" s="93"/>
      <c r="O19" s="93"/>
      <c r="P19" s="93"/>
      <c r="Q19" s="93"/>
      <c r="R19" s="93"/>
      <c r="S19" s="93"/>
      <c r="T19" s="93"/>
      <c r="U19" s="93"/>
      <c r="V19" s="93"/>
      <c r="W19" s="93"/>
      <c r="X19" s="93"/>
      <c r="Y19" s="93"/>
      <c r="Z19" s="93"/>
      <c r="AA19" s="94"/>
      <c r="AB19" s="94"/>
      <c r="AC19" s="94"/>
      <c r="AD19" s="94"/>
    </row>
    <row r="20" spans="1:30">
      <c r="A20" s="72"/>
      <c r="B20" s="70" t="s">
        <v>230</v>
      </c>
      <c r="C20" s="71" t="s">
        <v>217</v>
      </c>
      <c r="D20" s="71" t="s">
        <v>212</v>
      </c>
      <c r="E20" s="71" t="s">
        <v>205</v>
      </c>
      <c r="F20" s="71" t="s">
        <v>201</v>
      </c>
      <c r="G20" s="71" t="s">
        <v>200</v>
      </c>
      <c r="H20" s="71" t="s">
        <v>199</v>
      </c>
      <c r="I20" s="71" t="s">
        <v>185</v>
      </c>
      <c r="J20" s="71" t="s">
        <v>176</v>
      </c>
      <c r="K20" s="71" t="s">
        <v>136</v>
      </c>
      <c r="L20" s="71" t="s">
        <v>117</v>
      </c>
      <c r="M20" s="71" t="s">
        <v>113</v>
      </c>
      <c r="N20" s="71" t="s">
        <v>109</v>
      </c>
      <c r="O20" s="71" t="s">
        <v>84</v>
      </c>
      <c r="P20" s="71" t="s">
        <v>82</v>
      </c>
      <c r="Q20" s="71" t="s">
        <v>81</v>
      </c>
      <c r="R20" s="71" t="s">
        <v>79</v>
      </c>
      <c r="S20" s="71" t="s">
        <v>78</v>
      </c>
      <c r="T20" s="71" t="s">
        <v>77</v>
      </c>
      <c r="U20" s="71" t="s">
        <v>72</v>
      </c>
      <c r="V20" s="71" t="s">
        <v>64</v>
      </c>
      <c r="W20" s="71" t="s">
        <v>40</v>
      </c>
      <c r="X20" s="71" t="s">
        <v>39</v>
      </c>
      <c r="Y20" s="71" t="s">
        <v>38</v>
      </c>
      <c r="Z20" s="71" t="s">
        <v>37</v>
      </c>
      <c r="AA20" s="71" t="s">
        <v>36</v>
      </c>
      <c r="AB20" s="71" t="s">
        <v>62</v>
      </c>
      <c r="AC20" s="71" t="s">
        <v>61</v>
      </c>
      <c r="AD20" s="71" t="s">
        <v>63</v>
      </c>
    </row>
    <row r="21" spans="1:30">
      <c r="A21" s="72" t="s">
        <v>13</v>
      </c>
      <c r="B21" s="95">
        <v>180088</v>
      </c>
      <c r="C21" s="96">
        <v>184567</v>
      </c>
      <c r="D21" s="96">
        <v>139055</v>
      </c>
      <c r="E21" s="96">
        <v>139990</v>
      </c>
      <c r="F21" s="96">
        <v>127972</v>
      </c>
      <c r="G21" s="96">
        <v>122131</v>
      </c>
      <c r="H21" s="96">
        <v>122495</v>
      </c>
      <c r="I21" s="96">
        <v>121440</v>
      </c>
      <c r="J21" s="96">
        <v>128761</v>
      </c>
      <c r="K21" s="96">
        <v>127648</v>
      </c>
      <c r="L21" s="96">
        <v>122308</v>
      </c>
      <c r="M21" s="96">
        <v>122607</v>
      </c>
      <c r="N21" s="96">
        <v>129035</v>
      </c>
      <c r="O21" s="96">
        <v>128700</v>
      </c>
      <c r="P21" s="96">
        <v>125736</v>
      </c>
      <c r="Q21" s="96">
        <v>123810</v>
      </c>
      <c r="R21" s="96">
        <v>118751</v>
      </c>
      <c r="S21" s="96">
        <v>118353</v>
      </c>
      <c r="T21" s="96">
        <v>121297</v>
      </c>
      <c r="U21" s="96">
        <v>123288</v>
      </c>
      <c r="V21" s="96">
        <v>121526</v>
      </c>
      <c r="W21" s="96">
        <v>124586</v>
      </c>
      <c r="X21" s="96">
        <v>121997</v>
      </c>
      <c r="Y21" s="96">
        <v>123484</v>
      </c>
      <c r="Z21" s="96">
        <v>122224</v>
      </c>
      <c r="AA21" s="96">
        <v>130564</v>
      </c>
      <c r="AB21" s="96">
        <v>120573</v>
      </c>
      <c r="AC21" s="96">
        <v>125036</v>
      </c>
      <c r="AD21" s="97">
        <v>138822</v>
      </c>
    </row>
    <row r="22" spans="1:30">
      <c r="A22" s="279" t="s">
        <v>210</v>
      </c>
      <c r="B22" s="95">
        <v>109936</v>
      </c>
      <c r="C22" s="96">
        <v>108003</v>
      </c>
      <c r="D22" s="96">
        <v>87637</v>
      </c>
      <c r="E22" s="96">
        <v>86784</v>
      </c>
      <c r="F22" s="96">
        <v>85422</v>
      </c>
      <c r="G22" s="96">
        <v>78702</v>
      </c>
      <c r="H22" s="96">
        <v>73356</v>
      </c>
      <c r="I22" s="96">
        <v>71374</v>
      </c>
      <c r="J22" s="96">
        <v>73055</v>
      </c>
      <c r="K22" s="96">
        <v>73043</v>
      </c>
      <c r="L22" s="96">
        <v>71794</v>
      </c>
      <c r="M22" s="96">
        <v>76258</v>
      </c>
      <c r="N22" s="96">
        <v>79636</v>
      </c>
      <c r="O22" s="96">
        <v>79000</v>
      </c>
      <c r="P22" s="96">
        <v>82300</v>
      </c>
      <c r="Q22" s="96">
        <v>84143</v>
      </c>
      <c r="R22" s="96">
        <v>85790</v>
      </c>
      <c r="S22" s="96">
        <v>85938</v>
      </c>
      <c r="T22" s="96">
        <v>86898</v>
      </c>
      <c r="U22" s="96">
        <v>86646</v>
      </c>
      <c r="V22" s="96">
        <v>85700</v>
      </c>
      <c r="W22" s="96">
        <v>84967</v>
      </c>
      <c r="X22" s="96">
        <v>83128</v>
      </c>
      <c r="Y22" s="96">
        <v>82841</v>
      </c>
      <c r="Z22" s="96">
        <v>80988</v>
      </c>
      <c r="AA22" s="96">
        <v>79286</v>
      </c>
      <c r="AB22" s="96">
        <v>79496</v>
      </c>
      <c r="AC22" s="96">
        <v>82148</v>
      </c>
      <c r="AD22" s="96">
        <v>79951</v>
      </c>
    </row>
    <row r="23" spans="1:30">
      <c r="A23" s="280" t="s">
        <v>209</v>
      </c>
      <c r="B23" s="95">
        <v>21501</v>
      </c>
      <c r="C23" s="96">
        <v>24041</v>
      </c>
      <c r="D23" s="96">
        <v>4594</v>
      </c>
      <c r="E23" s="96">
        <v>3782</v>
      </c>
      <c r="F23" s="96">
        <v>2605</v>
      </c>
      <c r="G23" s="96">
        <v>2385</v>
      </c>
      <c r="H23" s="96">
        <v>2480</v>
      </c>
      <c r="I23" s="96">
        <v>2594</v>
      </c>
      <c r="J23" s="96">
        <v>2519</v>
      </c>
      <c r="K23" s="96">
        <v>2646</v>
      </c>
      <c r="L23" s="96">
        <v>2822</v>
      </c>
      <c r="M23" s="96">
        <v>3367</v>
      </c>
      <c r="N23" s="96">
        <v>3360</v>
      </c>
      <c r="O23" s="96">
        <v>3429</v>
      </c>
      <c r="P23" s="96">
        <v>4033</v>
      </c>
      <c r="Q23" s="96">
        <v>4703</v>
      </c>
      <c r="R23" s="96">
        <v>4882</v>
      </c>
      <c r="S23" s="96">
        <v>6302</v>
      </c>
      <c r="T23" s="96">
        <v>9436</v>
      </c>
      <c r="U23" s="96">
        <v>12203</v>
      </c>
      <c r="V23" s="96">
        <v>13288</v>
      </c>
      <c r="W23" s="96">
        <v>12200</v>
      </c>
      <c r="X23" s="96">
        <v>10950</v>
      </c>
      <c r="Y23" s="96">
        <v>11722</v>
      </c>
      <c r="Z23" s="96">
        <v>14227</v>
      </c>
      <c r="AA23" s="96">
        <v>17427</v>
      </c>
      <c r="AB23" s="96">
        <v>13917</v>
      </c>
      <c r="AC23" s="96">
        <v>11369</v>
      </c>
      <c r="AD23" s="96">
        <v>11220</v>
      </c>
    </row>
    <row r="24" spans="1:30">
      <c r="A24" s="72" t="s">
        <v>15</v>
      </c>
      <c r="B24" s="95">
        <v>48651</v>
      </c>
      <c r="C24" s="96">
        <v>52523</v>
      </c>
      <c r="D24" s="96">
        <v>46824</v>
      </c>
      <c r="E24" s="96">
        <v>49424</v>
      </c>
      <c r="F24" s="96">
        <v>39945</v>
      </c>
      <c r="G24" s="96">
        <v>41044</v>
      </c>
      <c r="H24" s="96">
        <v>46659</v>
      </c>
      <c r="I24" s="96">
        <v>47472</v>
      </c>
      <c r="J24" s="96">
        <v>53187</v>
      </c>
      <c r="K24" s="96">
        <v>51958.76778752984</v>
      </c>
      <c r="L24" s="96">
        <v>47692</v>
      </c>
      <c r="M24" s="96">
        <v>42982</v>
      </c>
      <c r="N24" s="96">
        <v>46039</v>
      </c>
      <c r="O24" s="96">
        <v>46263</v>
      </c>
      <c r="P24" s="96">
        <v>39403</v>
      </c>
      <c r="Q24" s="96">
        <v>34964</v>
      </c>
      <c r="R24" s="96">
        <v>28079</v>
      </c>
      <c r="S24" s="96">
        <v>26113</v>
      </c>
      <c r="T24" s="96">
        <v>24963</v>
      </c>
      <c r="U24" s="96">
        <v>24439</v>
      </c>
      <c r="V24" s="96">
        <v>22524</v>
      </c>
      <c r="W24" s="96">
        <v>27419</v>
      </c>
      <c r="X24" s="96">
        <v>27919</v>
      </c>
      <c r="Y24" s="96">
        <v>28921</v>
      </c>
      <c r="Z24" s="96">
        <v>27009</v>
      </c>
      <c r="AA24" s="96">
        <v>33851</v>
      </c>
      <c r="AB24" s="96">
        <v>27160</v>
      </c>
      <c r="AC24" s="96">
        <v>31519</v>
      </c>
      <c r="AD24" s="96">
        <v>47651</v>
      </c>
    </row>
    <row r="25" spans="1:30">
      <c r="A25" s="72" t="s">
        <v>17</v>
      </c>
      <c r="B25" s="95">
        <v>390820</v>
      </c>
      <c r="C25" s="96">
        <v>363067</v>
      </c>
      <c r="D25" s="96">
        <v>313733</v>
      </c>
      <c r="E25" s="96">
        <v>300226</v>
      </c>
      <c r="F25" s="96">
        <v>267908</v>
      </c>
      <c r="G25" s="96">
        <v>253420</v>
      </c>
      <c r="H25" s="96">
        <v>278795</v>
      </c>
      <c r="I25" s="96">
        <v>265979</v>
      </c>
      <c r="J25" s="96">
        <v>281386</v>
      </c>
      <c r="K25" s="96">
        <v>273148</v>
      </c>
      <c r="L25" s="96">
        <v>250663</v>
      </c>
      <c r="M25" s="96">
        <v>253468</v>
      </c>
      <c r="N25" s="96">
        <v>274921</v>
      </c>
      <c r="O25" s="96">
        <v>242583</v>
      </c>
      <c r="P25" s="96">
        <v>248780</v>
      </c>
      <c r="Q25" s="96">
        <v>244380</v>
      </c>
      <c r="R25" s="96">
        <v>242448</v>
      </c>
      <c r="S25" s="96">
        <v>225805</v>
      </c>
      <c r="T25" s="96">
        <v>231633</v>
      </c>
      <c r="U25" s="96">
        <v>232850</v>
      </c>
      <c r="V25" s="96">
        <v>238126</v>
      </c>
      <c r="W25" s="96">
        <v>240394</v>
      </c>
      <c r="X25" s="96">
        <v>238510</v>
      </c>
      <c r="Y25" s="96">
        <v>242937</v>
      </c>
      <c r="Z25" s="96">
        <v>244613</v>
      </c>
      <c r="AA25" s="96">
        <v>262151</v>
      </c>
      <c r="AB25" s="96">
        <v>240577</v>
      </c>
      <c r="AC25" s="96">
        <v>253883</v>
      </c>
      <c r="AD25" s="96">
        <v>261994.00000000003</v>
      </c>
    </row>
    <row r="26" spans="1:30">
      <c r="A26" s="98"/>
      <c r="B26" s="95"/>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row>
    <row r="27" spans="1:30">
      <c r="A27" s="72" t="s">
        <v>18</v>
      </c>
      <c r="B27" s="95">
        <v>228189</v>
      </c>
      <c r="C27" s="96">
        <v>208233</v>
      </c>
      <c r="D27" s="96">
        <v>161851</v>
      </c>
      <c r="E27" s="96">
        <v>156240</v>
      </c>
      <c r="F27" s="96">
        <v>141696</v>
      </c>
      <c r="G27" s="96">
        <v>133994</v>
      </c>
      <c r="H27" s="96">
        <v>135934</v>
      </c>
      <c r="I27" s="96">
        <v>134840</v>
      </c>
      <c r="J27" s="96">
        <v>139468</v>
      </c>
      <c r="K27" s="96">
        <v>136723</v>
      </c>
      <c r="L27" s="96">
        <v>136543</v>
      </c>
      <c r="M27" s="96">
        <v>145709</v>
      </c>
      <c r="N27" s="96">
        <v>146637</v>
      </c>
      <c r="O27" s="96">
        <v>140007</v>
      </c>
      <c r="P27" s="96">
        <v>157653</v>
      </c>
      <c r="Q27" s="96">
        <v>152489</v>
      </c>
      <c r="R27" s="96">
        <v>153932</v>
      </c>
      <c r="S27" s="96">
        <v>148484</v>
      </c>
      <c r="T27" s="96">
        <v>150670</v>
      </c>
      <c r="U27" s="96">
        <v>154886</v>
      </c>
      <c r="V27" s="96">
        <v>154845</v>
      </c>
      <c r="W27" s="96">
        <v>159800</v>
      </c>
      <c r="X27" s="96">
        <v>154653</v>
      </c>
      <c r="Y27" s="96">
        <v>157024</v>
      </c>
      <c r="Z27" s="96">
        <v>155252</v>
      </c>
      <c r="AA27" s="96">
        <v>154428</v>
      </c>
      <c r="AB27" s="96">
        <v>152164</v>
      </c>
      <c r="AC27" s="96">
        <v>147495</v>
      </c>
      <c r="AD27" s="96">
        <v>143223</v>
      </c>
    </row>
    <row r="28" spans="1:30">
      <c r="A28" s="280" t="s">
        <v>19</v>
      </c>
      <c r="B28" s="95">
        <v>202062</v>
      </c>
      <c r="C28" s="96">
        <v>188891</v>
      </c>
      <c r="D28" s="96">
        <v>148938</v>
      </c>
      <c r="E28" s="96">
        <v>139898</v>
      </c>
      <c r="F28" s="96">
        <v>126908</v>
      </c>
      <c r="G28" s="96">
        <v>121300</v>
      </c>
      <c r="H28" s="96">
        <v>122186</v>
      </c>
      <c r="I28" s="96">
        <v>122011</v>
      </c>
      <c r="J28" s="96">
        <v>126254</v>
      </c>
      <c r="K28" s="96">
        <v>127231</v>
      </c>
      <c r="L28" s="96">
        <v>125363</v>
      </c>
      <c r="M28" s="96">
        <v>131807</v>
      </c>
      <c r="N28" s="96">
        <v>130999</v>
      </c>
      <c r="O28" s="96">
        <v>126711</v>
      </c>
      <c r="P28" s="96">
        <v>137940</v>
      </c>
      <c r="Q28" s="96">
        <v>139141</v>
      </c>
      <c r="R28" s="96">
        <v>140750</v>
      </c>
      <c r="S28" s="96">
        <v>135519</v>
      </c>
      <c r="T28" s="96">
        <v>136382</v>
      </c>
      <c r="U28" s="96">
        <v>135069</v>
      </c>
      <c r="V28" s="96">
        <v>136156</v>
      </c>
      <c r="W28" s="96">
        <v>139749</v>
      </c>
      <c r="X28" s="96">
        <v>133737</v>
      </c>
      <c r="Y28" s="96">
        <v>133947</v>
      </c>
      <c r="Z28" s="96">
        <v>132259</v>
      </c>
      <c r="AA28" s="96">
        <v>133974</v>
      </c>
      <c r="AB28" s="96">
        <v>131956</v>
      </c>
      <c r="AC28" s="96">
        <v>128342.99999999999</v>
      </c>
      <c r="AD28" s="96">
        <v>124966</v>
      </c>
    </row>
    <row r="29" spans="1:30">
      <c r="A29" s="279" t="s">
        <v>211</v>
      </c>
      <c r="B29" s="95">
        <v>26127</v>
      </c>
      <c r="C29" s="96">
        <v>19341</v>
      </c>
      <c r="D29" s="96">
        <v>12913</v>
      </c>
      <c r="E29" s="96">
        <v>16342</v>
      </c>
      <c r="F29" s="96">
        <v>14788</v>
      </c>
      <c r="G29" s="96">
        <v>12694</v>
      </c>
      <c r="H29" s="96">
        <v>13748</v>
      </c>
      <c r="I29" s="96">
        <v>12829</v>
      </c>
      <c r="J29" s="96">
        <v>13215</v>
      </c>
      <c r="K29" s="96">
        <v>9492</v>
      </c>
      <c r="L29" s="96">
        <v>11180</v>
      </c>
      <c r="M29" s="96">
        <v>13902</v>
      </c>
      <c r="N29" s="96">
        <v>15638</v>
      </c>
      <c r="O29" s="96">
        <v>13296</v>
      </c>
      <c r="P29" s="96">
        <v>19713</v>
      </c>
      <c r="Q29" s="96">
        <v>13348</v>
      </c>
      <c r="R29" s="96">
        <v>13182</v>
      </c>
      <c r="S29" s="96">
        <v>12965</v>
      </c>
      <c r="T29" s="96">
        <v>14288</v>
      </c>
      <c r="U29" s="96">
        <v>19817</v>
      </c>
      <c r="V29" s="96">
        <v>18689</v>
      </c>
      <c r="W29" s="96">
        <v>20051</v>
      </c>
      <c r="X29" s="96">
        <v>20916</v>
      </c>
      <c r="Y29" s="96">
        <v>23077</v>
      </c>
      <c r="Z29" s="96">
        <v>22993</v>
      </c>
      <c r="AA29" s="96">
        <v>20454</v>
      </c>
      <c r="AB29" s="96">
        <v>20208</v>
      </c>
      <c r="AC29" s="96">
        <v>19152</v>
      </c>
      <c r="AD29" s="96">
        <v>18257</v>
      </c>
    </row>
    <row r="30" spans="1:30" ht="15" thickBot="1">
      <c r="A30" s="75" t="s">
        <v>56</v>
      </c>
      <c r="B30" s="99">
        <v>89189</v>
      </c>
      <c r="C30" s="100">
        <v>89312</v>
      </c>
      <c r="D30" s="100">
        <v>82341</v>
      </c>
      <c r="E30" s="100">
        <v>73697</v>
      </c>
      <c r="F30" s="100">
        <v>63123</v>
      </c>
      <c r="G30" s="100">
        <v>67898</v>
      </c>
      <c r="H30" s="100">
        <v>71229</v>
      </c>
      <c r="I30" s="100">
        <v>66417</v>
      </c>
      <c r="J30" s="100">
        <v>70084</v>
      </c>
      <c r="K30" s="100">
        <v>58418</v>
      </c>
      <c r="L30" s="100">
        <v>44233</v>
      </c>
      <c r="M30" s="100">
        <v>42206</v>
      </c>
      <c r="N30" s="100">
        <v>36825</v>
      </c>
      <c r="O30" s="100">
        <v>38555</v>
      </c>
      <c r="P30" s="100">
        <v>39421</v>
      </c>
      <c r="Q30" s="100">
        <v>38386</v>
      </c>
      <c r="R30" s="100">
        <v>38232</v>
      </c>
      <c r="S30" s="100">
        <v>35039</v>
      </c>
      <c r="T30" s="100">
        <v>33325</v>
      </c>
      <c r="U30" s="100">
        <v>31199</v>
      </c>
      <c r="V30" s="100">
        <v>30142</v>
      </c>
      <c r="W30" s="100">
        <v>37048</v>
      </c>
      <c r="X30" s="100">
        <v>35883</v>
      </c>
      <c r="Y30" s="100">
        <v>38317</v>
      </c>
      <c r="Z30" s="100">
        <v>42024</v>
      </c>
      <c r="AA30" s="100">
        <v>49016</v>
      </c>
      <c r="AB30" s="100">
        <v>46846</v>
      </c>
      <c r="AC30" s="100">
        <v>41964</v>
      </c>
      <c r="AD30" s="100">
        <v>42795</v>
      </c>
    </row>
  </sheetData>
  <mergeCells count="1">
    <mergeCell ref="X1:Y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E27"/>
  <sheetViews>
    <sheetView showGridLines="0" showRowColHeaders="0" zoomScaleNormal="100" zoomScaleSheetLayoutView="145" workbookViewId="0"/>
  </sheetViews>
  <sheetFormatPr defaultColWidth="0" defaultRowHeight="14.25" zeroHeight="1"/>
  <cols>
    <col min="1" max="1" width="37.140625" style="123" customWidth="1"/>
    <col min="2" max="2" width="9.28515625" style="123" customWidth="1"/>
    <col min="3" max="27" width="9.42578125" style="123" customWidth="1"/>
    <col min="28" max="30" width="9.42578125" style="63" customWidth="1"/>
    <col min="31" max="31" width="2.7109375" style="63" hidden="1" customWidth="1"/>
    <col min="32" max="16384" width="9.140625" style="63" hidden="1"/>
  </cols>
  <sheetData>
    <row r="1" spans="1:31" ht="15">
      <c r="A1" s="60" t="s">
        <v>238</v>
      </c>
      <c r="B1" s="60"/>
      <c r="C1" s="60"/>
      <c r="D1" s="60"/>
      <c r="E1" s="60"/>
      <c r="F1" s="60"/>
      <c r="G1" s="60"/>
      <c r="H1" s="60"/>
      <c r="I1" s="60"/>
      <c r="J1" s="60"/>
      <c r="K1" s="60"/>
      <c r="L1" s="60"/>
      <c r="M1" s="60"/>
      <c r="N1" s="60"/>
      <c r="O1" s="60"/>
      <c r="P1" s="60"/>
      <c r="Q1" s="60"/>
      <c r="R1" s="60"/>
      <c r="S1" s="60"/>
      <c r="T1" s="60"/>
      <c r="U1" s="60"/>
      <c r="V1" s="60"/>
      <c r="W1" s="60"/>
      <c r="X1" s="101"/>
      <c r="Y1" s="90"/>
      <c r="Z1" s="90"/>
      <c r="AA1" s="90"/>
      <c r="AB1" s="62"/>
      <c r="AC1" s="62"/>
      <c r="AD1" s="62"/>
    </row>
    <row r="2" spans="1:31" ht="7.5" customHeight="1">
      <c r="A2" s="102"/>
      <c r="B2" s="102"/>
      <c r="C2" s="102"/>
      <c r="D2" s="102"/>
      <c r="E2" s="102"/>
      <c r="F2" s="102"/>
      <c r="G2" s="102"/>
      <c r="H2" s="102"/>
      <c r="I2" s="102"/>
      <c r="J2" s="102"/>
      <c r="K2" s="102"/>
      <c r="L2" s="102"/>
      <c r="M2" s="102"/>
      <c r="N2" s="102"/>
      <c r="O2" s="102"/>
      <c r="P2" s="102"/>
      <c r="Q2" s="102"/>
      <c r="R2" s="102"/>
      <c r="S2" s="102"/>
      <c r="T2" s="102"/>
      <c r="U2" s="102"/>
      <c r="V2" s="102"/>
      <c r="W2" s="103"/>
      <c r="X2" s="103"/>
      <c r="Y2" s="103"/>
      <c r="Z2" s="103"/>
      <c r="AA2" s="103"/>
      <c r="AB2" s="103"/>
      <c r="AC2" s="103"/>
      <c r="AD2" s="103"/>
    </row>
    <row r="3" spans="1:31" ht="15" customHeight="1">
      <c r="A3" s="102"/>
      <c r="B3" s="104" t="s">
        <v>230</v>
      </c>
      <c r="C3" s="103" t="s">
        <v>217</v>
      </c>
      <c r="D3" s="103" t="s">
        <v>212</v>
      </c>
      <c r="E3" s="103" t="s">
        <v>205</v>
      </c>
      <c r="F3" s="103" t="s">
        <v>201</v>
      </c>
      <c r="G3" s="103" t="s">
        <v>200</v>
      </c>
      <c r="H3" s="103" t="s">
        <v>199</v>
      </c>
      <c r="I3" s="103" t="s">
        <v>185</v>
      </c>
      <c r="J3" s="103" t="s">
        <v>176</v>
      </c>
      <c r="K3" s="103" t="s">
        <v>136</v>
      </c>
      <c r="L3" s="103" t="s">
        <v>117</v>
      </c>
      <c r="M3" s="103" t="s">
        <v>113</v>
      </c>
      <c r="N3" s="103" t="s">
        <v>109</v>
      </c>
      <c r="O3" s="103" t="s">
        <v>84</v>
      </c>
      <c r="P3" s="103" t="s">
        <v>82</v>
      </c>
      <c r="Q3" s="103" t="s">
        <v>81</v>
      </c>
      <c r="R3" s="103" t="s">
        <v>79</v>
      </c>
      <c r="S3" s="103" t="s">
        <v>78</v>
      </c>
      <c r="T3" s="103" t="s">
        <v>77</v>
      </c>
      <c r="U3" s="103" t="s">
        <v>73</v>
      </c>
      <c r="V3" s="103" t="s">
        <v>64</v>
      </c>
      <c r="W3" s="103" t="s">
        <v>40</v>
      </c>
      <c r="X3" s="103" t="s">
        <v>39</v>
      </c>
      <c r="Y3" s="103" t="s">
        <v>38</v>
      </c>
      <c r="Z3" s="103" t="s">
        <v>37</v>
      </c>
      <c r="AA3" s="103" t="s">
        <v>36</v>
      </c>
      <c r="AB3" s="103" t="s">
        <v>62</v>
      </c>
      <c r="AC3" s="103" t="s">
        <v>61</v>
      </c>
      <c r="AD3" s="103" t="s">
        <v>63</v>
      </c>
      <c r="AE3" s="105"/>
    </row>
    <row r="4" spans="1:31">
      <c r="A4" s="87" t="s">
        <v>85</v>
      </c>
      <c r="B4" s="106">
        <v>627</v>
      </c>
      <c r="C4" s="89">
        <v>599</v>
      </c>
      <c r="D4" s="89">
        <v>581</v>
      </c>
      <c r="E4" s="89">
        <v>587</v>
      </c>
      <c r="F4" s="89">
        <v>588</v>
      </c>
      <c r="G4" s="89">
        <v>590</v>
      </c>
      <c r="H4" s="89">
        <v>585</v>
      </c>
      <c r="I4" s="89">
        <v>584</v>
      </c>
      <c r="J4" s="89">
        <v>584</v>
      </c>
      <c r="K4" s="89">
        <v>584</v>
      </c>
      <c r="L4" s="89">
        <v>581</v>
      </c>
      <c r="M4" s="89">
        <v>580</v>
      </c>
      <c r="N4" s="89">
        <v>587</v>
      </c>
      <c r="O4" s="89">
        <v>590</v>
      </c>
      <c r="P4" s="89">
        <v>586</v>
      </c>
      <c r="Q4" s="89">
        <v>582</v>
      </c>
      <c r="R4" s="89">
        <v>576</v>
      </c>
      <c r="S4" s="89">
        <v>483</v>
      </c>
      <c r="T4" s="89">
        <v>476</v>
      </c>
      <c r="U4" s="89">
        <v>472</v>
      </c>
      <c r="V4" s="89">
        <v>465</v>
      </c>
      <c r="W4" s="89">
        <v>481</v>
      </c>
      <c r="X4" s="89">
        <v>468</v>
      </c>
      <c r="Y4" s="89">
        <v>474</v>
      </c>
      <c r="Z4" s="89">
        <v>458</v>
      </c>
      <c r="AA4" s="89">
        <v>456</v>
      </c>
      <c r="AB4" s="89">
        <v>451</v>
      </c>
      <c r="AC4" s="89">
        <v>444</v>
      </c>
      <c r="AD4" s="89">
        <v>434</v>
      </c>
    </row>
    <row r="5" spans="1:31">
      <c r="A5" s="87" t="s">
        <v>48</v>
      </c>
      <c r="B5" s="106">
        <v>140</v>
      </c>
      <c r="C5" s="89">
        <v>109</v>
      </c>
      <c r="D5" s="89">
        <v>32</v>
      </c>
      <c r="E5" s="89">
        <v>21</v>
      </c>
      <c r="F5" s="89">
        <v>-2</v>
      </c>
      <c r="G5" s="89">
        <v>4</v>
      </c>
      <c r="H5" s="89">
        <v>2</v>
      </c>
      <c r="I5" s="89">
        <v>5</v>
      </c>
      <c r="J5" s="89">
        <v>4</v>
      </c>
      <c r="K5" s="89">
        <v>13</v>
      </c>
      <c r="L5" s="89">
        <v>2</v>
      </c>
      <c r="M5" s="89">
        <v>15</v>
      </c>
      <c r="N5" s="89">
        <v>6</v>
      </c>
      <c r="O5" s="89">
        <v>15</v>
      </c>
      <c r="P5" s="89">
        <v>10</v>
      </c>
      <c r="Q5" s="89">
        <v>21</v>
      </c>
      <c r="R5" s="89">
        <v>12</v>
      </c>
      <c r="S5" s="89">
        <v>16</v>
      </c>
      <c r="T5" s="89">
        <v>13</v>
      </c>
      <c r="U5" s="89">
        <v>29</v>
      </c>
      <c r="V5" s="89">
        <v>19</v>
      </c>
      <c r="W5" s="89">
        <v>4</v>
      </c>
      <c r="X5" s="89">
        <v>-31</v>
      </c>
      <c r="Y5" s="89">
        <v>-19</v>
      </c>
      <c r="Z5" s="89">
        <v>-15</v>
      </c>
      <c r="AA5" s="89">
        <v>-15</v>
      </c>
      <c r="AB5" s="89">
        <v>-16</v>
      </c>
      <c r="AC5" s="89">
        <v>0</v>
      </c>
      <c r="AD5" s="89">
        <v>-22</v>
      </c>
    </row>
    <row r="6" spans="1:31">
      <c r="A6" s="298" t="s">
        <v>186</v>
      </c>
      <c r="B6" s="106">
        <v>104</v>
      </c>
      <c r="C6" s="89">
        <v>94</v>
      </c>
      <c r="D6" s="89">
        <v>153</v>
      </c>
      <c r="E6" s="89">
        <v>114</v>
      </c>
      <c r="F6" s="89">
        <v>155</v>
      </c>
      <c r="G6" s="89">
        <v>81</v>
      </c>
      <c r="H6" s="89">
        <v>135</v>
      </c>
      <c r="I6" s="89">
        <v>80</v>
      </c>
      <c r="J6" s="89">
        <v>134</v>
      </c>
      <c r="K6" s="89">
        <v>86</v>
      </c>
      <c r="L6" s="89">
        <v>136</v>
      </c>
      <c r="M6" s="89">
        <v>70</v>
      </c>
      <c r="N6" s="89">
        <v>152</v>
      </c>
      <c r="O6" s="89">
        <v>166</v>
      </c>
      <c r="P6" s="89">
        <v>201</v>
      </c>
      <c r="Q6" s="89">
        <v>130</v>
      </c>
      <c r="R6" s="89">
        <v>85</v>
      </c>
      <c r="S6" s="89">
        <v>74</v>
      </c>
      <c r="T6" s="89">
        <v>91</v>
      </c>
      <c r="U6" s="89">
        <v>25</v>
      </c>
      <c r="V6" s="89">
        <v>66</v>
      </c>
      <c r="W6" s="89">
        <v>77</v>
      </c>
      <c r="X6" s="89">
        <v>69</v>
      </c>
      <c r="Y6" s="89">
        <v>53</v>
      </c>
      <c r="Z6" s="89">
        <v>63</v>
      </c>
      <c r="AA6" s="89">
        <v>79</v>
      </c>
      <c r="AB6" s="89">
        <v>66</v>
      </c>
      <c r="AC6" s="89">
        <v>27</v>
      </c>
      <c r="AD6" s="89">
        <v>35</v>
      </c>
    </row>
    <row r="7" spans="1:31">
      <c r="A7" s="298" t="s">
        <v>188</v>
      </c>
      <c r="B7" s="106">
        <v>-254</v>
      </c>
      <c r="C7" s="89">
        <v>-284</v>
      </c>
      <c r="D7" s="89">
        <v>-347</v>
      </c>
      <c r="E7" s="89">
        <v>-262</v>
      </c>
      <c r="F7" s="89">
        <v>-276</v>
      </c>
      <c r="G7" s="89">
        <v>-253</v>
      </c>
      <c r="H7" s="89">
        <v>-316</v>
      </c>
      <c r="I7" s="89">
        <v>-240</v>
      </c>
      <c r="J7" s="89">
        <v>-327</v>
      </c>
      <c r="K7" s="89">
        <v>-266</v>
      </c>
      <c r="L7" s="89">
        <v>-312</v>
      </c>
      <c r="M7" s="89">
        <v>-198</v>
      </c>
      <c r="N7" s="89">
        <v>-271</v>
      </c>
      <c r="O7" s="89">
        <v>-311</v>
      </c>
      <c r="P7" s="89">
        <v>-400</v>
      </c>
      <c r="Q7" s="89">
        <v>-295</v>
      </c>
      <c r="R7" s="89">
        <v>-217</v>
      </c>
      <c r="S7" s="89"/>
      <c r="T7" s="89"/>
      <c r="U7" s="89"/>
      <c r="V7" s="89"/>
      <c r="W7" s="89"/>
      <c r="X7" s="89"/>
      <c r="Y7" s="89"/>
      <c r="Z7" s="89"/>
      <c r="AA7" s="89"/>
      <c r="AB7" s="89"/>
      <c r="AC7" s="89"/>
      <c r="AD7" s="89"/>
    </row>
    <row r="8" spans="1:31">
      <c r="A8" s="87" t="s">
        <v>2</v>
      </c>
      <c r="B8" s="106">
        <v>87</v>
      </c>
      <c r="C8" s="89">
        <v>88</v>
      </c>
      <c r="D8" s="89">
        <v>-10</v>
      </c>
      <c r="E8" s="89">
        <v>-67</v>
      </c>
      <c r="F8" s="89">
        <v>-9</v>
      </c>
      <c r="G8" s="89">
        <v>34</v>
      </c>
      <c r="H8" s="89">
        <v>7</v>
      </c>
      <c r="I8" s="89">
        <v>21</v>
      </c>
      <c r="J8" s="89">
        <v>45</v>
      </c>
      <c r="K8" s="89">
        <v>94</v>
      </c>
      <c r="L8" s="89">
        <v>48</v>
      </c>
      <c r="M8" s="89">
        <v>74</v>
      </c>
      <c r="N8" s="89">
        <v>3</v>
      </c>
      <c r="O8" s="89">
        <v>-21</v>
      </c>
      <c r="P8" s="89">
        <v>-23</v>
      </c>
      <c r="Q8" s="89">
        <v>23</v>
      </c>
      <c r="R8" s="89">
        <v>26</v>
      </c>
      <c r="S8" s="89">
        <v>-23</v>
      </c>
      <c r="T8" s="89">
        <v>-12</v>
      </c>
      <c r="U8" s="89">
        <v>-32</v>
      </c>
      <c r="V8" s="89">
        <v>-27</v>
      </c>
      <c r="W8" s="89">
        <v>24</v>
      </c>
      <c r="X8" s="89">
        <v>0</v>
      </c>
      <c r="Y8" s="89">
        <v>2</v>
      </c>
      <c r="Z8" s="89">
        <v>3</v>
      </c>
      <c r="AA8" s="89">
        <v>4</v>
      </c>
      <c r="AB8" s="89">
        <v>10</v>
      </c>
      <c r="AC8" s="89">
        <v>4</v>
      </c>
      <c r="AD8" s="89">
        <v>16</v>
      </c>
    </row>
    <row r="9" spans="1:31" ht="15" thickBot="1">
      <c r="A9" s="107" t="s">
        <v>3</v>
      </c>
      <c r="B9" s="108">
        <v>0</v>
      </c>
      <c r="C9" s="109">
        <v>0</v>
      </c>
      <c r="D9" s="109">
        <v>0</v>
      </c>
      <c r="E9" s="109">
        <v>0</v>
      </c>
      <c r="F9" s="109">
        <v>0</v>
      </c>
      <c r="G9" s="109">
        <v>0</v>
      </c>
      <c r="H9" s="109">
        <v>5</v>
      </c>
      <c r="I9" s="109">
        <v>0</v>
      </c>
      <c r="J9" s="109">
        <v>0</v>
      </c>
      <c r="K9" s="109">
        <v>3</v>
      </c>
      <c r="L9" s="109">
        <v>10</v>
      </c>
      <c r="M9" s="109">
        <v>0</v>
      </c>
      <c r="N9" s="109">
        <v>0</v>
      </c>
      <c r="O9" s="109">
        <v>4</v>
      </c>
      <c r="P9" s="109">
        <v>17</v>
      </c>
      <c r="Q9" s="109">
        <v>1</v>
      </c>
      <c r="R9" s="109">
        <v>0</v>
      </c>
      <c r="S9" s="109">
        <v>21</v>
      </c>
      <c r="T9" s="109">
        <v>2</v>
      </c>
      <c r="U9" s="109">
        <v>202</v>
      </c>
      <c r="V9" s="109">
        <v>4</v>
      </c>
      <c r="W9" s="109">
        <v>4</v>
      </c>
      <c r="X9" s="109">
        <v>5</v>
      </c>
      <c r="Y9" s="109">
        <v>8</v>
      </c>
      <c r="Z9" s="109">
        <v>9</v>
      </c>
      <c r="AA9" s="109">
        <v>11</v>
      </c>
      <c r="AB9" s="109">
        <v>14</v>
      </c>
      <c r="AC9" s="109">
        <v>15</v>
      </c>
      <c r="AD9" s="109">
        <v>12</v>
      </c>
    </row>
    <row r="10" spans="1:31">
      <c r="A10" s="102" t="s">
        <v>5</v>
      </c>
      <c r="B10" s="110">
        <v>704</v>
      </c>
      <c r="C10" s="111">
        <v>606</v>
      </c>
      <c r="D10" s="111">
        <v>409</v>
      </c>
      <c r="E10" s="111">
        <v>393</v>
      </c>
      <c r="F10" s="111">
        <v>456</v>
      </c>
      <c r="G10" s="111">
        <v>456</v>
      </c>
      <c r="H10" s="111">
        <v>418</v>
      </c>
      <c r="I10" s="111">
        <v>450</v>
      </c>
      <c r="J10" s="111">
        <v>440</v>
      </c>
      <c r="K10" s="111">
        <v>514</v>
      </c>
      <c r="L10" s="111">
        <v>465</v>
      </c>
      <c r="M10" s="111">
        <v>541</v>
      </c>
      <c r="N10" s="111">
        <v>477</v>
      </c>
      <c r="O10" s="111">
        <v>444</v>
      </c>
      <c r="P10" s="111">
        <v>390</v>
      </c>
      <c r="Q10" s="111">
        <v>462</v>
      </c>
      <c r="R10" s="111">
        <v>482</v>
      </c>
      <c r="S10" s="111">
        <v>571</v>
      </c>
      <c r="T10" s="111">
        <v>570</v>
      </c>
      <c r="U10" s="111">
        <v>696</v>
      </c>
      <c r="V10" s="111">
        <v>527</v>
      </c>
      <c r="W10" s="111">
        <v>590</v>
      </c>
      <c r="X10" s="111">
        <v>511</v>
      </c>
      <c r="Y10" s="111">
        <v>518</v>
      </c>
      <c r="Z10" s="111">
        <v>518</v>
      </c>
      <c r="AA10" s="111">
        <v>535</v>
      </c>
      <c r="AB10" s="111">
        <v>525</v>
      </c>
      <c r="AC10" s="111">
        <v>490</v>
      </c>
      <c r="AD10" s="111">
        <v>475</v>
      </c>
    </row>
    <row r="11" spans="1:31" ht="15" thickBot="1">
      <c r="A11" s="107" t="s">
        <v>6</v>
      </c>
      <c r="B11" s="108">
        <v>106</v>
      </c>
      <c r="C11" s="109">
        <v>99</v>
      </c>
      <c r="D11" s="109">
        <v>95</v>
      </c>
      <c r="E11" s="109">
        <v>100</v>
      </c>
      <c r="F11" s="109">
        <v>100</v>
      </c>
      <c r="G11" s="109">
        <v>99</v>
      </c>
      <c r="H11" s="109">
        <v>101</v>
      </c>
      <c r="I11" s="109">
        <v>97</v>
      </c>
      <c r="J11" s="109">
        <v>92</v>
      </c>
      <c r="K11" s="109">
        <v>87</v>
      </c>
      <c r="L11" s="109">
        <v>86</v>
      </c>
      <c r="M11" s="109">
        <v>85</v>
      </c>
      <c r="N11" s="109">
        <v>87</v>
      </c>
      <c r="O11" s="109">
        <v>77</v>
      </c>
      <c r="P11" s="109">
        <v>76</v>
      </c>
      <c r="Q11" s="109">
        <v>78</v>
      </c>
      <c r="R11" s="109">
        <v>79</v>
      </c>
      <c r="S11" s="109">
        <v>178</v>
      </c>
      <c r="T11" s="109">
        <v>178</v>
      </c>
      <c r="U11" s="109">
        <v>192</v>
      </c>
      <c r="V11" s="109">
        <v>182</v>
      </c>
      <c r="W11" s="109">
        <v>199</v>
      </c>
      <c r="X11" s="109">
        <v>212</v>
      </c>
      <c r="Y11" s="109">
        <v>225</v>
      </c>
      <c r="Z11" s="109">
        <v>212</v>
      </c>
      <c r="AA11" s="109">
        <v>217</v>
      </c>
      <c r="AB11" s="109">
        <v>219</v>
      </c>
      <c r="AC11" s="109">
        <v>198</v>
      </c>
      <c r="AD11" s="109">
        <v>203</v>
      </c>
    </row>
    <row r="12" spans="1:31">
      <c r="A12" s="102" t="s">
        <v>7</v>
      </c>
      <c r="B12" s="110">
        <v>598</v>
      </c>
      <c r="C12" s="111">
        <v>507</v>
      </c>
      <c r="D12" s="111">
        <v>314</v>
      </c>
      <c r="E12" s="111">
        <v>293</v>
      </c>
      <c r="F12" s="111">
        <v>356</v>
      </c>
      <c r="G12" s="111">
        <v>357</v>
      </c>
      <c r="H12" s="111">
        <v>317</v>
      </c>
      <c r="I12" s="111">
        <v>353</v>
      </c>
      <c r="J12" s="111">
        <v>348</v>
      </c>
      <c r="K12" s="111">
        <v>427</v>
      </c>
      <c r="L12" s="111">
        <v>379</v>
      </c>
      <c r="M12" s="111">
        <v>456</v>
      </c>
      <c r="N12" s="111">
        <v>390</v>
      </c>
      <c r="O12" s="111">
        <v>367</v>
      </c>
      <c r="P12" s="111">
        <v>314</v>
      </c>
      <c r="Q12" s="111">
        <v>384</v>
      </c>
      <c r="R12" s="111">
        <v>403</v>
      </c>
      <c r="S12" s="111">
        <v>393</v>
      </c>
      <c r="T12" s="111">
        <v>392</v>
      </c>
      <c r="U12" s="111">
        <v>504</v>
      </c>
      <c r="V12" s="111">
        <v>345</v>
      </c>
      <c r="W12" s="111">
        <v>391</v>
      </c>
      <c r="X12" s="111">
        <v>299</v>
      </c>
      <c r="Y12" s="111">
        <v>293</v>
      </c>
      <c r="Z12" s="111">
        <v>306</v>
      </c>
      <c r="AA12" s="111">
        <v>318</v>
      </c>
      <c r="AB12" s="111">
        <v>306</v>
      </c>
      <c r="AC12" s="111">
        <v>292</v>
      </c>
      <c r="AD12" s="111">
        <v>272</v>
      </c>
    </row>
    <row r="13" spans="1:31" ht="15" thickBot="1">
      <c r="A13" s="107" t="s">
        <v>8</v>
      </c>
      <c r="B13" s="108">
        <v>-46</v>
      </c>
      <c r="C13" s="109">
        <v>-167</v>
      </c>
      <c r="D13" s="109">
        <v>-12</v>
      </c>
      <c r="E13" s="109">
        <v>-56</v>
      </c>
      <c r="F13" s="109">
        <v>-37</v>
      </c>
      <c r="G13" s="109">
        <v>-49</v>
      </c>
      <c r="H13" s="109">
        <v>11</v>
      </c>
      <c r="I13" s="109">
        <v>12</v>
      </c>
      <c r="J13" s="109">
        <v>90</v>
      </c>
      <c r="K13" s="109">
        <v>-64</v>
      </c>
      <c r="L13" s="109">
        <v>-57</v>
      </c>
      <c r="M13" s="109">
        <v>121</v>
      </c>
      <c r="N13" s="109">
        <v>485</v>
      </c>
      <c r="O13" s="109">
        <v>41</v>
      </c>
      <c r="P13" s="109">
        <v>-23</v>
      </c>
      <c r="Q13" s="109">
        <v>43</v>
      </c>
      <c r="R13" s="109">
        <v>-26</v>
      </c>
      <c r="S13" s="109">
        <v>-82</v>
      </c>
      <c r="T13" s="109">
        <v>-18</v>
      </c>
      <c r="U13" s="109">
        <v>41</v>
      </c>
      <c r="V13" s="109">
        <v>428</v>
      </c>
      <c r="W13" s="109">
        <v>102</v>
      </c>
      <c r="X13" s="109">
        <v>-20</v>
      </c>
      <c r="Y13" s="109">
        <v>28</v>
      </c>
      <c r="Z13" s="109">
        <v>92</v>
      </c>
      <c r="AA13" s="109">
        <v>-12</v>
      </c>
      <c r="AB13" s="109">
        <v>-1</v>
      </c>
      <c r="AC13" s="109">
        <v>16</v>
      </c>
      <c r="AD13" s="109">
        <v>-35</v>
      </c>
    </row>
    <row r="14" spans="1:31">
      <c r="A14" s="102" t="s">
        <v>49</v>
      </c>
      <c r="B14" s="110">
        <v>644</v>
      </c>
      <c r="C14" s="111">
        <v>674</v>
      </c>
      <c r="D14" s="111">
        <v>326</v>
      </c>
      <c r="E14" s="111">
        <v>349</v>
      </c>
      <c r="F14" s="111">
        <v>393</v>
      </c>
      <c r="G14" s="111">
        <v>406</v>
      </c>
      <c r="H14" s="111">
        <v>306</v>
      </c>
      <c r="I14" s="111">
        <v>341</v>
      </c>
      <c r="J14" s="111">
        <v>258</v>
      </c>
      <c r="K14" s="111">
        <v>491</v>
      </c>
      <c r="L14" s="111">
        <v>436</v>
      </c>
      <c r="M14" s="111">
        <v>335</v>
      </c>
      <c r="N14" s="111">
        <v>-95</v>
      </c>
      <c r="O14" s="111">
        <v>326</v>
      </c>
      <c r="P14" s="111">
        <v>337</v>
      </c>
      <c r="Q14" s="111">
        <v>341</v>
      </c>
      <c r="R14" s="111">
        <v>429</v>
      </c>
      <c r="S14" s="111">
        <v>475</v>
      </c>
      <c r="T14" s="111">
        <v>410</v>
      </c>
      <c r="U14" s="111">
        <v>463</v>
      </c>
      <c r="V14" s="111">
        <v>-83</v>
      </c>
      <c r="W14" s="111">
        <v>289</v>
      </c>
      <c r="X14" s="111">
        <v>319</v>
      </c>
      <c r="Y14" s="111">
        <v>265</v>
      </c>
      <c r="Z14" s="111">
        <v>214</v>
      </c>
      <c r="AA14" s="111">
        <v>330</v>
      </c>
      <c r="AB14" s="112">
        <v>307</v>
      </c>
      <c r="AC14" s="112">
        <v>276</v>
      </c>
      <c r="AD14" s="112">
        <v>307</v>
      </c>
    </row>
    <row r="15" spans="1:31" ht="15" thickBot="1">
      <c r="A15" s="107" t="s">
        <v>10</v>
      </c>
      <c r="B15" s="108">
        <v>0</v>
      </c>
      <c r="C15" s="109">
        <v>0</v>
      </c>
      <c r="D15" s="109">
        <v>0</v>
      </c>
      <c r="E15" s="109">
        <v>0</v>
      </c>
      <c r="F15" s="109">
        <v>0</v>
      </c>
      <c r="G15" s="109">
        <v>0</v>
      </c>
      <c r="H15" s="109">
        <v>0</v>
      </c>
      <c r="I15" s="109">
        <v>0</v>
      </c>
      <c r="J15" s="109">
        <v>0</v>
      </c>
      <c r="K15" s="109">
        <v>0</v>
      </c>
      <c r="L15" s="109">
        <v>0</v>
      </c>
      <c r="M15" s="109">
        <v>0</v>
      </c>
      <c r="N15" s="109">
        <v>0</v>
      </c>
      <c r="O15" s="109">
        <v>0</v>
      </c>
      <c r="P15" s="109">
        <v>0</v>
      </c>
      <c r="Q15" s="109">
        <v>0</v>
      </c>
      <c r="R15" s="109">
        <v>0</v>
      </c>
      <c r="S15" s="109">
        <v>0</v>
      </c>
      <c r="T15" s="109">
        <v>0</v>
      </c>
      <c r="U15" s="109">
        <v>0</v>
      </c>
      <c r="V15" s="109">
        <v>0</v>
      </c>
      <c r="W15" s="109">
        <v>-14</v>
      </c>
      <c r="X15" s="109">
        <v>-1</v>
      </c>
      <c r="Y15" s="109">
        <v>20</v>
      </c>
      <c r="Z15" s="109">
        <v>44</v>
      </c>
      <c r="AA15" s="109">
        <v>36</v>
      </c>
      <c r="AB15" s="113">
        <v>22</v>
      </c>
      <c r="AC15" s="113">
        <v>31</v>
      </c>
      <c r="AD15" s="113">
        <v>-9</v>
      </c>
    </row>
    <row r="16" spans="1:31" ht="15" thickBot="1">
      <c r="A16" s="114" t="s">
        <v>11</v>
      </c>
      <c r="B16" s="194">
        <v>644</v>
      </c>
      <c r="C16" s="116">
        <v>674</v>
      </c>
      <c r="D16" s="116">
        <v>326</v>
      </c>
      <c r="E16" s="116">
        <v>349</v>
      </c>
      <c r="F16" s="116">
        <v>393</v>
      </c>
      <c r="G16" s="116">
        <v>406</v>
      </c>
      <c r="H16" s="116">
        <v>306</v>
      </c>
      <c r="I16" s="116">
        <v>341</v>
      </c>
      <c r="J16" s="116">
        <v>258</v>
      </c>
      <c r="K16" s="116">
        <v>491</v>
      </c>
      <c r="L16" s="116">
        <v>436</v>
      </c>
      <c r="M16" s="116">
        <v>335</v>
      </c>
      <c r="N16" s="116">
        <v>-95</v>
      </c>
      <c r="O16" s="116">
        <v>326</v>
      </c>
      <c r="P16" s="116">
        <v>337</v>
      </c>
      <c r="Q16" s="116">
        <v>341</v>
      </c>
      <c r="R16" s="116">
        <v>429</v>
      </c>
      <c r="S16" s="116">
        <v>475</v>
      </c>
      <c r="T16" s="116">
        <v>410</v>
      </c>
      <c r="U16" s="116">
        <v>463</v>
      </c>
      <c r="V16" s="116">
        <v>-83</v>
      </c>
      <c r="W16" s="116">
        <v>275</v>
      </c>
      <c r="X16" s="116">
        <v>318</v>
      </c>
      <c r="Y16" s="116">
        <v>285</v>
      </c>
      <c r="Z16" s="116">
        <v>258</v>
      </c>
      <c r="AA16" s="116">
        <v>366</v>
      </c>
      <c r="AB16" s="117">
        <v>329</v>
      </c>
      <c r="AC16" s="117">
        <v>307</v>
      </c>
      <c r="AD16" s="117">
        <v>298</v>
      </c>
    </row>
    <row r="17" spans="1:30">
      <c r="A17" s="326" t="s">
        <v>195</v>
      </c>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68"/>
      <c r="AC17" s="68"/>
      <c r="AD17" s="68"/>
    </row>
    <row r="18" spans="1:30" ht="15" customHeight="1">
      <c r="A18" s="325" t="s">
        <v>197</v>
      </c>
      <c r="B18" s="11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68"/>
      <c r="AC18" s="68"/>
      <c r="AD18" s="68"/>
    </row>
    <row r="19" spans="1:30" ht="15" customHeight="1">
      <c r="A19" s="297"/>
      <c r="B19" s="11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68"/>
      <c r="AC19" s="68"/>
      <c r="AD19" s="68"/>
    </row>
    <row r="20" spans="1:30" ht="15">
      <c r="A20" s="60" t="s">
        <v>68</v>
      </c>
      <c r="B20" s="120"/>
      <c r="C20" s="90"/>
      <c r="D20" s="90"/>
      <c r="E20" s="90"/>
      <c r="F20" s="90"/>
      <c r="G20" s="90"/>
      <c r="H20" s="90"/>
      <c r="I20" s="90"/>
      <c r="J20" s="90"/>
      <c r="K20" s="90"/>
      <c r="L20" s="90"/>
      <c r="M20" s="90"/>
      <c r="N20" s="90"/>
      <c r="O20" s="90"/>
      <c r="P20" s="90"/>
      <c r="Q20" s="90"/>
      <c r="R20" s="90"/>
      <c r="S20" s="90"/>
      <c r="T20" s="90"/>
      <c r="U20" s="90"/>
      <c r="V20" s="90"/>
      <c r="W20" s="90"/>
      <c r="X20" s="90"/>
      <c r="Y20" s="90"/>
      <c r="Z20" s="90"/>
      <c r="AA20" s="121"/>
      <c r="AB20" s="91"/>
      <c r="AC20" s="91"/>
      <c r="AD20" s="91"/>
    </row>
    <row r="21" spans="1:30" ht="7.5" customHeight="1">
      <c r="A21" s="102"/>
      <c r="B21" s="102"/>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row>
    <row r="22" spans="1:30">
      <c r="A22" s="87" t="s">
        <v>215</v>
      </c>
      <c r="B22" s="95">
        <v>338203</v>
      </c>
      <c r="C22" s="96">
        <v>333712</v>
      </c>
      <c r="D22" s="96">
        <v>304520</v>
      </c>
      <c r="E22" s="96">
        <v>319071</v>
      </c>
      <c r="F22" s="96">
        <v>329514</v>
      </c>
      <c r="G22" s="96">
        <v>340943</v>
      </c>
      <c r="H22" s="96">
        <v>338492</v>
      </c>
      <c r="I22" s="96">
        <v>339542</v>
      </c>
      <c r="J22" s="96">
        <v>339571</v>
      </c>
      <c r="K22" s="96">
        <v>343852</v>
      </c>
      <c r="L22" s="96">
        <v>342276</v>
      </c>
      <c r="M22" s="96">
        <v>339801</v>
      </c>
      <c r="N22" s="96">
        <v>336573</v>
      </c>
      <c r="O22" s="96">
        <v>337549</v>
      </c>
      <c r="P22" s="96">
        <v>338675</v>
      </c>
      <c r="Q22" s="96">
        <v>336881</v>
      </c>
      <c r="R22" s="96">
        <v>333277</v>
      </c>
      <c r="S22" s="96">
        <v>326300</v>
      </c>
      <c r="T22" s="96">
        <v>318829</v>
      </c>
      <c r="U22" s="96">
        <v>314448</v>
      </c>
      <c r="V22" s="96">
        <v>309461</v>
      </c>
      <c r="W22" s="96">
        <v>306844</v>
      </c>
      <c r="X22" s="96">
        <v>302985</v>
      </c>
      <c r="Y22" s="96">
        <v>295770</v>
      </c>
      <c r="Z22" s="96">
        <v>287380</v>
      </c>
      <c r="AA22" s="96">
        <v>277016</v>
      </c>
      <c r="AB22" s="96">
        <v>275267</v>
      </c>
      <c r="AC22" s="96">
        <v>267568</v>
      </c>
      <c r="AD22" s="96">
        <v>257909</v>
      </c>
    </row>
    <row r="23" spans="1:30">
      <c r="A23" s="87" t="s">
        <v>86</v>
      </c>
      <c r="B23" s="95">
        <v>367282</v>
      </c>
      <c r="C23" s="96">
        <v>365580</v>
      </c>
      <c r="D23" s="96">
        <v>342608</v>
      </c>
      <c r="E23" s="96">
        <v>343947</v>
      </c>
      <c r="F23" s="96">
        <v>341188</v>
      </c>
      <c r="G23" s="96">
        <v>338938</v>
      </c>
      <c r="H23" s="96">
        <v>338218</v>
      </c>
      <c r="I23" s="96">
        <v>336022</v>
      </c>
      <c r="J23" s="96">
        <v>334559</v>
      </c>
      <c r="K23" s="96">
        <v>333056</v>
      </c>
      <c r="L23" s="96">
        <v>332311</v>
      </c>
      <c r="M23" s="96">
        <v>330698</v>
      </c>
      <c r="N23" s="96">
        <v>331114</v>
      </c>
      <c r="O23" s="96">
        <v>327926</v>
      </c>
      <c r="P23" s="96">
        <v>325029</v>
      </c>
      <c r="Q23" s="96">
        <v>323410</v>
      </c>
      <c r="R23" s="96">
        <v>321869</v>
      </c>
      <c r="S23" s="96">
        <v>318351</v>
      </c>
      <c r="T23" s="96">
        <v>311791</v>
      </c>
      <c r="U23" s="96">
        <v>306568</v>
      </c>
      <c r="V23" s="96">
        <v>302265</v>
      </c>
      <c r="W23" s="96">
        <v>298239</v>
      </c>
      <c r="X23" s="96">
        <v>294860</v>
      </c>
      <c r="Y23" s="96">
        <v>288952</v>
      </c>
      <c r="Z23" s="96">
        <v>280968</v>
      </c>
      <c r="AA23" s="96">
        <v>271299</v>
      </c>
      <c r="AB23" s="96">
        <v>267829</v>
      </c>
      <c r="AC23" s="96">
        <v>260724</v>
      </c>
      <c r="AD23" s="96">
        <v>252772</v>
      </c>
    </row>
    <row r="24" spans="1:30">
      <c r="A24" s="87" t="s">
        <v>50</v>
      </c>
      <c r="B24" s="95">
        <v>367725</v>
      </c>
      <c r="C24" s="96">
        <v>359621</v>
      </c>
      <c r="D24" s="96">
        <v>332720</v>
      </c>
      <c r="E24" s="96">
        <v>341825</v>
      </c>
      <c r="F24" s="96">
        <v>357414</v>
      </c>
      <c r="G24" s="96">
        <v>369035</v>
      </c>
      <c r="H24" s="96">
        <v>367824</v>
      </c>
      <c r="I24" s="96">
        <v>366581</v>
      </c>
      <c r="J24" s="96">
        <v>378333</v>
      </c>
      <c r="K24" s="96">
        <v>377132</v>
      </c>
      <c r="L24" s="96">
        <v>374912</v>
      </c>
      <c r="M24" s="96">
        <v>366986</v>
      </c>
      <c r="N24" s="96">
        <v>376685</v>
      </c>
      <c r="O24" s="96">
        <v>384899</v>
      </c>
      <c r="P24" s="96">
        <v>391582</v>
      </c>
      <c r="Q24" s="96">
        <v>380161</v>
      </c>
      <c r="R24" s="96">
        <v>363852</v>
      </c>
      <c r="S24" s="96">
        <v>353289</v>
      </c>
      <c r="T24" s="96">
        <v>344930</v>
      </c>
      <c r="U24" s="96">
        <v>339709</v>
      </c>
      <c r="V24" s="96">
        <v>335613</v>
      </c>
      <c r="W24" s="96">
        <v>337754</v>
      </c>
      <c r="X24" s="96">
        <v>327087</v>
      </c>
      <c r="Y24" s="96">
        <v>318009</v>
      </c>
      <c r="Z24" s="96">
        <v>307496</v>
      </c>
      <c r="AA24" s="96">
        <v>307037</v>
      </c>
      <c r="AB24" s="96">
        <v>304664</v>
      </c>
      <c r="AC24" s="96">
        <v>293633</v>
      </c>
      <c r="AD24" s="96">
        <v>280687</v>
      </c>
    </row>
    <row r="25" spans="1:30">
      <c r="A25" s="87"/>
      <c r="B25" s="10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row>
    <row r="26" spans="1:30" ht="15" thickBot="1">
      <c r="A26" s="107" t="s">
        <v>51</v>
      </c>
      <c r="B26" s="99">
        <v>338768</v>
      </c>
      <c r="C26" s="100">
        <v>330279</v>
      </c>
      <c r="D26" s="100">
        <v>305208</v>
      </c>
      <c r="E26" s="100">
        <v>316212</v>
      </c>
      <c r="F26" s="100">
        <v>331758</v>
      </c>
      <c r="G26" s="100">
        <v>345567</v>
      </c>
      <c r="H26" s="100">
        <v>343287</v>
      </c>
      <c r="I26" s="100">
        <v>342372</v>
      </c>
      <c r="J26" s="100">
        <v>354791</v>
      </c>
      <c r="K26" s="100">
        <v>354107</v>
      </c>
      <c r="L26" s="100">
        <v>351714</v>
      </c>
      <c r="M26" s="100">
        <v>344070</v>
      </c>
      <c r="N26" s="100">
        <v>353152</v>
      </c>
      <c r="O26" s="100">
        <v>357038</v>
      </c>
      <c r="P26" s="100">
        <v>359492</v>
      </c>
      <c r="Q26" s="100">
        <v>350746</v>
      </c>
      <c r="R26" s="100">
        <v>334435</v>
      </c>
      <c r="S26" s="100">
        <v>324724</v>
      </c>
      <c r="T26" s="100">
        <v>316677</v>
      </c>
      <c r="U26" s="100">
        <v>308904</v>
      </c>
      <c r="V26" s="100">
        <v>307854</v>
      </c>
      <c r="W26" s="100">
        <v>304473</v>
      </c>
      <c r="X26" s="100">
        <v>298074</v>
      </c>
      <c r="Y26" s="100">
        <v>289209</v>
      </c>
      <c r="Z26" s="100">
        <v>280216</v>
      </c>
      <c r="AA26" s="100">
        <v>273224</v>
      </c>
      <c r="AB26" s="100">
        <v>268511</v>
      </c>
      <c r="AC26" s="100">
        <v>260067</v>
      </c>
      <c r="AD26" s="100">
        <v>245810</v>
      </c>
    </row>
    <row r="27" spans="1:30" ht="15" hidden="1" customHeight="1">
      <c r="A27" s="122"/>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E26"/>
  <sheetViews>
    <sheetView showGridLines="0" showRowColHeaders="0" zoomScaleNormal="100" workbookViewId="0"/>
  </sheetViews>
  <sheetFormatPr defaultColWidth="0" defaultRowHeight="14.25" zeroHeight="1"/>
  <cols>
    <col min="1" max="1" width="38.140625" style="63" customWidth="1"/>
    <col min="2" max="2" width="9.28515625" style="63" customWidth="1"/>
    <col min="3" max="19" width="9.42578125" style="63" customWidth="1"/>
    <col min="20" max="30" width="9.140625" style="63" customWidth="1"/>
    <col min="31" max="31" width="2.7109375" style="63" customWidth="1"/>
    <col min="32" max="16384" width="9.140625" style="63" hidden="1"/>
  </cols>
  <sheetData>
    <row r="1" spans="1:30" ht="15">
      <c r="A1" s="60" t="s">
        <v>237</v>
      </c>
      <c r="B1" s="60"/>
      <c r="C1" s="60"/>
      <c r="D1" s="60"/>
      <c r="E1" s="60"/>
      <c r="F1" s="60"/>
      <c r="G1" s="60"/>
      <c r="H1" s="60"/>
      <c r="I1" s="60"/>
      <c r="J1" s="60"/>
      <c r="K1" s="60"/>
      <c r="L1" s="60"/>
      <c r="M1" s="60"/>
      <c r="N1" s="60"/>
      <c r="O1" s="60"/>
      <c r="P1" s="60"/>
      <c r="Q1" s="60"/>
      <c r="R1" s="60"/>
      <c r="S1" s="60"/>
      <c r="T1" s="60"/>
      <c r="U1" s="60"/>
      <c r="V1" s="60"/>
      <c r="W1" s="60"/>
      <c r="X1" s="101"/>
      <c r="Y1" s="120"/>
      <c r="Z1" s="90"/>
      <c r="AA1" s="90"/>
      <c r="AB1" s="90"/>
      <c r="AC1" s="90"/>
      <c r="AD1" s="90"/>
    </row>
    <row r="2" spans="1:30" ht="7.5" customHeight="1">
      <c r="A2" s="69"/>
      <c r="B2" s="69"/>
      <c r="C2" s="69"/>
      <c r="D2" s="69"/>
      <c r="E2" s="69"/>
      <c r="F2" s="69"/>
      <c r="G2" s="69"/>
      <c r="H2" s="69"/>
      <c r="I2" s="69"/>
      <c r="J2" s="69"/>
      <c r="K2" s="69"/>
      <c r="L2" s="69"/>
      <c r="M2" s="69"/>
      <c r="N2" s="69"/>
      <c r="O2" s="69"/>
      <c r="P2" s="69"/>
      <c r="Q2" s="69"/>
      <c r="R2" s="69"/>
      <c r="S2" s="69"/>
      <c r="T2" s="69"/>
      <c r="U2" s="69"/>
      <c r="V2" s="69"/>
      <c r="W2" s="71"/>
      <c r="X2" s="71"/>
      <c r="Y2" s="71"/>
      <c r="Z2" s="71"/>
      <c r="AA2" s="71"/>
      <c r="AB2" s="71"/>
      <c r="AC2" s="71"/>
      <c r="AD2" s="71"/>
    </row>
    <row r="3" spans="1:30">
      <c r="A3" s="102"/>
      <c r="B3" s="124" t="s">
        <v>230</v>
      </c>
      <c r="C3" s="125" t="s">
        <v>217</v>
      </c>
      <c r="D3" s="125" t="s">
        <v>212</v>
      </c>
      <c r="E3" s="125" t="s">
        <v>205</v>
      </c>
      <c r="F3" s="125" t="s">
        <v>201</v>
      </c>
      <c r="G3" s="125" t="s">
        <v>200</v>
      </c>
      <c r="H3" s="125" t="s">
        <v>199</v>
      </c>
      <c r="I3" s="125" t="s">
        <v>185</v>
      </c>
      <c r="J3" s="125" t="s">
        <v>176</v>
      </c>
      <c r="K3" s="125" t="s">
        <v>136</v>
      </c>
      <c r="L3" s="125" t="s">
        <v>117</v>
      </c>
      <c r="M3" s="125" t="s">
        <v>113</v>
      </c>
      <c r="N3" s="125" t="s">
        <v>109</v>
      </c>
      <c r="O3" s="125" t="s">
        <v>84</v>
      </c>
      <c r="P3" s="125" t="s">
        <v>82</v>
      </c>
      <c r="Q3" s="125" t="s">
        <v>81</v>
      </c>
      <c r="R3" s="125" t="s">
        <v>79</v>
      </c>
      <c r="S3" s="125" t="s">
        <v>78</v>
      </c>
      <c r="T3" s="125" t="s">
        <v>77</v>
      </c>
      <c r="U3" s="125" t="s">
        <v>72</v>
      </c>
      <c r="V3" s="125" t="s">
        <v>64</v>
      </c>
      <c r="W3" s="125" t="s">
        <v>40</v>
      </c>
      <c r="X3" s="125" t="s">
        <v>39</v>
      </c>
      <c r="Y3" s="125" t="s">
        <v>38</v>
      </c>
      <c r="Z3" s="125" t="s">
        <v>37</v>
      </c>
      <c r="AA3" s="125" t="s">
        <v>36</v>
      </c>
      <c r="AB3" s="125" t="s">
        <v>62</v>
      </c>
      <c r="AC3" s="125" t="s">
        <v>61</v>
      </c>
      <c r="AD3" s="125" t="s">
        <v>63</v>
      </c>
    </row>
    <row r="4" spans="1:30">
      <c r="A4" s="72" t="s">
        <v>0</v>
      </c>
      <c r="B4" s="106">
        <v>118</v>
      </c>
      <c r="C4" s="89">
        <v>106</v>
      </c>
      <c r="D4" s="89">
        <v>106</v>
      </c>
      <c r="E4" s="89">
        <v>116</v>
      </c>
      <c r="F4" s="89">
        <v>124</v>
      </c>
      <c r="G4" s="89">
        <v>116</v>
      </c>
      <c r="H4" s="89">
        <v>117</v>
      </c>
      <c r="I4" s="89">
        <v>115</v>
      </c>
      <c r="J4" s="89">
        <v>113</v>
      </c>
      <c r="K4" s="89">
        <v>99</v>
      </c>
      <c r="L4" s="89">
        <v>115</v>
      </c>
      <c r="M4" s="89">
        <v>113</v>
      </c>
      <c r="N4" s="89">
        <v>116</v>
      </c>
      <c r="O4" s="89">
        <v>115</v>
      </c>
      <c r="P4" s="89">
        <v>115</v>
      </c>
      <c r="Q4" s="89">
        <v>116</v>
      </c>
      <c r="R4" s="89">
        <v>113</v>
      </c>
      <c r="S4" s="89">
        <v>117</v>
      </c>
      <c r="T4" s="89">
        <v>109</v>
      </c>
      <c r="U4" s="89">
        <v>110</v>
      </c>
      <c r="V4" s="89">
        <v>104</v>
      </c>
      <c r="W4" s="89">
        <v>92</v>
      </c>
      <c r="X4" s="89">
        <v>107</v>
      </c>
      <c r="Y4" s="89">
        <v>109</v>
      </c>
      <c r="Z4" s="89">
        <v>101</v>
      </c>
      <c r="AA4" s="89">
        <v>144</v>
      </c>
      <c r="AB4" s="89">
        <v>89</v>
      </c>
      <c r="AC4" s="89">
        <v>87</v>
      </c>
      <c r="AD4" s="89">
        <v>83</v>
      </c>
    </row>
    <row r="5" spans="1:30">
      <c r="A5" s="72" t="s">
        <v>1</v>
      </c>
      <c r="B5" s="106">
        <v>-1</v>
      </c>
      <c r="C5" s="89">
        <v>4</v>
      </c>
      <c r="D5" s="89">
        <v>-1</v>
      </c>
      <c r="E5" s="89">
        <v>-7</v>
      </c>
      <c r="F5" s="89">
        <v>-7</v>
      </c>
      <c r="G5" s="89">
        <v>-17</v>
      </c>
      <c r="H5" s="89">
        <v>0</v>
      </c>
      <c r="I5" s="89">
        <v>-5</v>
      </c>
      <c r="J5" s="89">
        <v>-2</v>
      </c>
      <c r="K5" s="89">
        <v>36</v>
      </c>
      <c r="L5" s="89">
        <v>-14</v>
      </c>
      <c r="M5" s="89">
        <v>-12</v>
      </c>
      <c r="N5" s="89">
        <v>-9</v>
      </c>
      <c r="O5" s="89">
        <v>-5</v>
      </c>
      <c r="P5" s="89">
        <v>-5</v>
      </c>
      <c r="Q5" s="89">
        <v>-2</v>
      </c>
      <c r="R5" s="89">
        <v>-4</v>
      </c>
      <c r="S5" s="89">
        <v>8</v>
      </c>
      <c r="T5" s="89">
        <v>3</v>
      </c>
      <c r="U5" s="89">
        <v>-1</v>
      </c>
      <c r="V5" s="89">
        <v>2</v>
      </c>
      <c r="W5" s="89">
        <v>27</v>
      </c>
      <c r="X5" s="89">
        <v>-2</v>
      </c>
      <c r="Y5" s="89">
        <v>-4</v>
      </c>
      <c r="Z5" s="89">
        <v>-6</v>
      </c>
      <c r="AA5" s="89">
        <v>2</v>
      </c>
      <c r="AB5" s="89">
        <v>10</v>
      </c>
      <c r="AC5" s="89">
        <v>8</v>
      </c>
      <c r="AD5" s="89">
        <v>14</v>
      </c>
    </row>
    <row r="6" spans="1:30">
      <c r="A6" s="72" t="s">
        <v>2</v>
      </c>
      <c r="B6" s="106">
        <v>-1</v>
      </c>
      <c r="C6" s="89">
        <v>1</v>
      </c>
      <c r="D6" s="89">
        <v>2</v>
      </c>
      <c r="E6" s="89">
        <v>21</v>
      </c>
      <c r="F6" s="89">
        <v>2</v>
      </c>
      <c r="G6" s="89">
        <v>0</v>
      </c>
      <c r="H6" s="89">
        <v>2</v>
      </c>
      <c r="I6" s="89">
        <v>11</v>
      </c>
      <c r="J6" s="89">
        <v>3</v>
      </c>
      <c r="K6" s="89">
        <v>41</v>
      </c>
      <c r="L6" s="89">
        <v>-5</v>
      </c>
      <c r="M6" s="89">
        <v>59</v>
      </c>
      <c r="N6" s="89">
        <v>-47</v>
      </c>
      <c r="O6" s="89">
        <v>17</v>
      </c>
      <c r="P6" s="89">
        <v>-9</v>
      </c>
      <c r="Q6" s="89">
        <v>6</v>
      </c>
      <c r="R6" s="89">
        <v>-6</v>
      </c>
      <c r="S6" s="89">
        <v>-3</v>
      </c>
      <c r="T6" s="89">
        <v>-1</v>
      </c>
      <c r="U6" s="89">
        <v>14</v>
      </c>
      <c r="V6" s="89">
        <v>0</v>
      </c>
      <c r="W6" s="89">
        <v>1</v>
      </c>
      <c r="X6" s="89">
        <v>-1</v>
      </c>
      <c r="Y6" s="89">
        <v>13</v>
      </c>
      <c r="Z6" s="89">
        <v>1</v>
      </c>
      <c r="AA6" s="89">
        <v>0</v>
      </c>
      <c r="AB6" s="89">
        <v>0</v>
      </c>
      <c r="AC6" s="89">
        <v>12</v>
      </c>
      <c r="AD6" s="89">
        <v>0</v>
      </c>
    </row>
    <row r="7" spans="1:30">
      <c r="A7" s="72" t="s">
        <v>3</v>
      </c>
      <c r="B7" s="106">
        <v>5</v>
      </c>
      <c r="C7" s="89">
        <v>14</v>
      </c>
      <c r="D7" s="89">
        <v>4</v>
      </c>
      <c r="E7" s="89">
        <v>5</v>
      </c>
      <c r="F7" s="89">
        <v>5</v>
      </c>
      <c r="G7" s="89">
        <v>9</v>
      </c>
      <c r="H7" s="89">
        <v>3</v>
      </c>
      <c r="I7" s="89">
        <v>5</v>
      </c>
      <c r="J7" s="89">
        <v>4</v>
      </c>
      <c r="K7" s="89">
        <v>8</v>
      </c>
      <c r="L7" s="89">
        <v>5</v>
      </c>
      <c r="M7" s="89">
        <v>5</v>
      </c>
      <c r="N7" s="89">
        <v>4</v>
      </c>
      <c r="O7" s="89">
        <v>3</v>
      </c>
      <c r="P7" s="89">
        <v>2</v>
      </c>
      <c r="Q7" s="89">
        <v>-3</v>
      </c>
      <c r="R7" s="89">
        <v>10</v>
      </c>
      <c r="S7" s="89">
        <v>1</v>
      </c>
      <c r="T7" s="89">
        <v>3</v>
      </c>
      <c r="U7" s="89">
        <v>3</v>
      </c>
      <c r="V7" s="89">
        <v>4</v>
      </c>
      <c r="W7" s="89">
        <v>1</v>
      </c>
      <c r="X7" s="89">
        <v>3</v>
      </c>
      <c r="Y7" s="89">
        <v>3</v>
      </c>
      <c r="Z7" s="89">
        <v>4</v>
      </c>
      <c r="AA7" s="89">
        <v>2</v>
      </c>
      <c r="AB7" s="89">
        <v>3</v>
      </c>
      <c r="AC7" s="89">
        <v>3</v>
      </c>
      <c r="AD7" s="89">
        <v>4</v>
      </c>
    </row>
    <row r="8" spans="1:30" ht="15" thickBot="1">
      <c r="A8" s="75" t="s">
        <v>4</v>
      </c>
      <c r="B8" s="108">
        <v>84</v>
      </c>
      <c r="C8" s="109">
        <v>60</v>
      </c>
      <c r="D8" s="109">
        <v>98</v>
      </c>
      <c r="E8" s="109">
        <v>105</v>
      </c>
      <c r="F8" s="109">
        <v>80</v>
      </c>
      <c r="G8" s="109">
        <v>72</v>
      </c>
      <c r="H8" s="109">
        <v>81</v>
      </c>
      <c r="I8" s="109">
        <v>63</v>
      </c>
      <c r="J8" s="109">
        <v>40</v>
      </c>
      <c r="K8" s="109">
        <v>34</v>
      </c>
      <c r="L8" s="109">
        <v>69</v>
      </c>
      <c r="M8" s="109">
        <v>-1</v>
      </c>
      <c r="N8" s="109">
        <v>8</v>
      </c>
      <c r="O8" s="109">
        <v>15</v>
      </c>
      <c r="P8" s="109">
        <v>28</v>
      </c>
      <c r="Q8" s="109">
        <v>34</v>
      </c>
      <c r="R8" s="109">
        <v>24</v>
      </c>
      <c r="S8" s="109">
        <v>8</v>
      </c>
      <c r="T8" s="109">
        <v>26</v>
      </c>
      <c r="U8" s="109">
        <v>21</v>
      </c>
      <c r="V8" s="109">
        <v>26</v>
      </c>
      <c r="W8" s="109">
        <v>-6</v>
      </c>
      <c r="X8" s="109">
        <v>-43</v>
      </c>
      <c r="Y8" s="109">
        <v>-21</v>
      </c>
      <c r="Z8" s="109">
        <v>16</v>
      </c>
      <c r="AA8" s="109">
        <v>-27</v>
      </c>
      <c r="AB8" s="109">
        <v>21</v>
      </c>
      <c r="AC8" s="109">
        <v>28</v>
      </c>
      <c r="AD8" s="109">
        <v>22</v>
      </c>
    </row>
    <row r="9" spans="1:30">
      <c r="A9" s="69" t="s">
        <v>5</v>
      </c>
      <c r="B9" s="110">
        <v>205</v>
      </c>
      <c r="C9" s="111">
        <v>185</v>
      </c>
      <c r="D9" s="111">
        <v>209</v>
      </c>
      <c r="E9" s="111">
        <v>240</v>
      </c>
      <c r="F9" s="111">
        <v>204</v>
      </c>
      <c r="G9" s="111">
        <v>180</v>
      </c>
      <c r="H9" s="111">
        <v>203</v>
      </c>
      <c r="I9" s="111">
        <v>189</v>
      </c>
      <c r="J9" s="111">
        <v>158</v>
      </c>
      <c r="K9" s="111">
        <v>218</v>
      </c>
      <c r="L9" s="111">
        <v>170</v>
      </c>
      <c r="M9" s="111">
        <v>164</v>
      </c>
      <c r="N9" s="111">
        <v>72</v>
      </c>
      <c r="O9" s="111">
        <v>145</v>
      </c>
      <c r="P9" s="111">
        <v>131</v>
      </c>
      <c r="Q9" s="111">
        <v>151</v>
      </c>
      <c r="R9" s="111">
        <v>137</v>
      </c>
      <c r="S9" s="111">
        <v>131</v>
      </c>
      <c r="T9" s="111">
        <v>140</v>
      </c>
      <c r="U9" s="111">
        <v>147</v>
      </c>
      <c r="V9" s="111">
        <v>136</v>
      </c>
      <c r="W9" s="111">
        <v>115</v>
      </c>
      <c r="X9" s="111">
        <v>64</v>
      </c>
      <c r="Y9" s="111">
        <v>100</v>
      </c>
      <c r="Z9" s="111">
        <v>116</v>
      </c>
      <c r="AA9" s="111">
        <v>121</v>
      </c>
      <c r="AB9" s="111">
        <v>123</v>
      </c>
      <c r="AC9" s="111">
        <v>138</v>
      </c>
      <c r="AD9" s="111">
        <v>123</v>
      </c>
    </row>
    <row r="10" spans="1:30" ht="15" thickBot="1">
      <c r="A10" s="75" t="s">
        <v>6</v>
      </c>
      <c r="B10" s="108">
        <v>47</v>
      </c>
      <c r="C10" s="109">
        <v>49</v>
      </c>
      <c r="D10" s="109">
        <v>42</v>
      </c>
      <c r="E10" s="109">
        <v>47</v>
      </c>
      <c r="F10" s="109">
        <v>43</v>
      </c>
      <c r="G10" s="109">
        <v>43</v>
      </c>
      <c r="H10" s="109">
        <v>43</v>
      </c>
      <c r="I10" s="109">
        <v>44</v>
      </c>
      <c r="J10" s="109">
        <v>42</v>
      </c>
      <c r="K10" s="109">
        <v>42</v>
      </c>
      <c r="L10" s="109">
        <v>41</v>
      </c>
      <c r="M10" s="109">
        <v>45</v>
      </c>
      <c r="N10" s="109">
        <v>42</v>
      </c>
      <c r="O10" s="109">
        <v>47</v>
      </c>
      <c r="P10" s="109">
        <v>49</v>
      </c>
      <c r="Q10" s="109">
        <v>47</v>
      </c>
      <c r="R10" s="109">
        <v>46</v>
      </c>
      <c r="S10" s="109">
        <v>48</v>
      </c>
      <c r="T10" s="109">
        <v>44</v>
      </c>
      <c r="U10" s="109">
        <v>45</v>
      </c>
      <c r="V10" s="109">
        <v>46</v>
      </c>
      <c r="W10" s="109">
        <v>44</v>
      </c>
      <c r="X10" s="109">
        <v>44</v>
      </c>
      <c r="Y10" s="109">
        <v>46</v>
      </c>
      <c r="Z10" s="109">
        <v>42</v>
      </c>
      <c r="AA10" s="109">
        <v>45</v>
      </c>
      <c r="AB10" s="109">
        <v>41</v>
      </c>
      <c r="AC10" s="109">
        <v>44</v>
      </c>
      <c r="AD10" s="109">
        <v>38</v>
      </c>
    </row>
    <row r="11" spans="1:30">
      <c r="A11" s="69" t="s">
        <v>7</v>
      </c>
      <c r="B11" s="110">
        <v>158</v>
      </c>
      <c r="C11" s="111">
        <v>136</v>
      </c>
      <c r="D11" s="111">
        <v>167</v>
      </c>
      <c r="E11" s="111">
        <v>193</v>
      </c>
      <c r="F11" s="111">
        <v>161</v>
      </c>
      <c r="G11" s="111">
        <v>137</v>
      </c>
      <c r="H11" s="111">
        <v>160</v>
      </c>
      <c r="I11" s="111">
        <v>145</v>
      </c>
      <c r="J11" s="111">
        <v>116</v>
      </c>
      <c r="K11" s="111">
        <v>176</v>
      </c>
      <c r="L11" s="111">
        <v>129</v>
      </c>
      <c r="M11" s="111">
        <v>119</v>
      </c>
      <c r="N11" s="111">
        <v>30</v>
      </c>
      <c r="O11" s="111">
        <v>98</v>
      </c>
      <c r="P11" s="111">
        <v>82</v>
      </c>
      <c r="Q11" s="111">
        <v>104</v>
      </c>
      <c r="R11" s="111">
        <v>91</v>
      </c>
      <c r="S11" s="111">
        <v>83</v>
      </c>
      <c r="T11" s="111">
        <v>96</v>
      </c>
      <c r="U11" s="111">
        <v>102</v>
      </c>
      <c r="V11" s="111">
        <v>90</v>
      </c>
      <c r="W11" s="111">
        <v>71</v>
      </c>
      <c r="X11" s="111">
        <v>20</v>
      </c>
      <c r="Y11" s="111">
        <v>54</v>
      </c>
      <c r="Z11" s="111">
        <v>74</v>
      </c>
      <c r="AA11" s="111">
        <v>76</v>
      </c>
      <c r="AB11" s="111">
        <v>82</v>
      </c>
      <c r="AC11" s="111">
        <v>94</v>
      </c>
      <c r="AD11" s="111">
        <v>85</v>
      </c>
    </row>
    <row r="12" spans="1:30" ht="15" thickBot="1">
      <c r="A12" s="75" t="s">
        <v>8</v>
      </c>
      <c r="B12" s="108">
        <v>23</v>
      </c>
      <c r="C12" s="109">
        <v>24</v>
      </c>
      <c r="D12" s="109">
        <v>43</v>
      </c>
      <c r="E12" s="109">
        <v>-11</v>
      </c>
      <c r="F12" s="109">
        <v>2</v>
      </c>
      <c r="G12" s="109">
        <v>1</v>
      </c>
      <c r="H12" s="109">
        <v>-11</v>
      </c>
      <c r="I12" s="109">
        <v>-12</v>
      </c>
      <c r="J12" s="109">
        <v>14</v>
      </c>
      <c r="K12" s="109">
        <v>7</v>
      </c>
      <c r="L12" s="109">
        <v>28</v>
      </c>
      <c r="M12" s="109">
        <v>12</v>
      </c>
      <c r="N12" s="109">
        <v>63</v>
      </c>
      <c r="O12" s="109">
        <v>-6</v>
      </c>
      <c r="P12" s="109">
        <v>26</v>
      </c>
      <c r="Q12" s="109">
        <v>-15</v>
      </c>
      <c r="R12" s="109">
        <v>-3</v>
      </c>
      <c r="S12" s="109">
        <v>31</v>
      </c>
      <c r="T12" s="109">
        <v>37</v>
      </c>
      <c r="U12" s="109">
        <v>-35</v>
      </c>
      <c r="V12" s="109">
        <v>34</v>
      </c>
      <c r="W12" s="109">
        <v>-2</v>
      </c>
      <c r="X12" s="109">
        <v>27</v>
      </c>
      <c r="Y12" s="109">
        <v>10</v>
      </c>
      <c r="Z12" s="109">
        <v>6</v>
      </c>
      <c r="AA12" s="109">
        <v>-5</v>
      </c>
      <c r="AB12" s="109">
        <v>4</v>
      </c>
      <c r="AC12" s="109">
        <v>4</v>
      </c>
      <c r="AD12" s="109">
        <v>2</v>
      </c>
    </row>
    <row r="13" spans="1:30" ht="15" thickBot="1">
      <c r="A13" s="84" t="s">
        <v>11</v>
      </c>
      <c r="B13" s="115">
        <v>135</v>
      </c>
      <c r="C13" s="117">
        <v>112</v>
      </c>
      <c r="D13" s="117">
        <v>124</v>
      </c>
      <c r="E13" s="117">
        <v>204</v>
      </c>
      <c r="F13" s="117">
        <v>159</v>
      </c>
      <c r="G13" s="117">
        <v>136</v>
      </c>
      <c r="H13" s="117">
        <v>171</v>
      </c>
      <c r="I13" s="117">
        <v>157</v>
      </c>
      <c r="J13" s="117">
        <v>102</v>
      </c>
      <c r="K13" s="117">
        <v>169</v>
      </c>
      <c r="L13" s="117">
        <v>101</v>
      </c>
      <c r="M13" s="117">
        <v>107</v>
      </c>
      <c r="N13" s="117">
        <v>-33</v>
      </c>
      <c r="O13" s="117">
        <v>104</v>
      </c>
      <c r="P13" s="117">
        <v>56</v>
      </c>
      <c r="Q13" s="117">
        <v>119</v>
      </c>
      <c r="R13" s="117">
        <v>94</v>
      </c>
      <c r="S13" s="117">
        <v>52</v>
      </c>
      <c r="T13" s="117">
        <v>59</v>
      </c>
      <c r="U13" s="117">
        <v>137</v>
      </c>
      <c r="V13" s="117">
        <v>56</v>
      </c>
      <c r="W13" s="117">
        <v>73</v>
      </c>
      <c r="X13" s="117">
        <v>-7</v>
      </c>
      <c r="Y13" s="117">
        <v>44</v>
      </c>
      <c r="Z13" s="117">
        <v>68</v>
      </c>
      <c r="AA13" s="117">
        <v>81</v>
      </c>
      <c r="AB13" s="117">
        <v>78</v>
      </c>
      <c r="AC13" s="117">
        <v>90</v>
      </c>
      <c r="AD13" s="117">
        <v>83</v>
      </c>
    </row>
    <row r="14" spans="1:30">
      <c r="A14" s="87"/>
      <c r="B14" s="87"/>
      <c r="C14" s="89"/>
      <c r="D14" s="89"/>
      <c r="E14" s="89"/>
      <c r="F14" s="89"/>
      <c r="G14" s="89"/>
      <c r="H14" s="89"/>
      <c r="I14" s="89"/>
      <c r="J14" s="89"/>
      <c r="K14" s="89"/>
      <c r="L14" s="89"/>
      <c r="M14" s="89"/>
      <c r="N14" s="89"/>
      <c r="O14" s="89"/>
      <c r="P14" s="89"/>
      <c r="Q14" s="89"/>
      <c r="R14" s="89"/>
      <c r="S14" s="89"/>
      <c r="T14" s="89"/>
      <c r="U14" s="89"/>
      <c r="V14" s="89"/>
      <c r="W14" s="89"/>
      <c r="X14" s="89"/>
      <c r="Y14" s="89"/>
      <c r="Z14" s="89"/>
      <c r="AA14" s="89"/>
    </row>
    <row r="15" spans="1:30" ht="15">
      <c r="A15" s="60" t="s">
        <v>190</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90"/>
      <c r="AA15" s="90"/>
      <c r="AB15" s="90"/>
      <c r="AC15" s="90"/>
      <c r="AD15" s="90"/>
    </row>
    <row r="16" spans="1:30" ht="7.5" customHeight="1">
      <c r="A16" s="69"/>
      <c r="B16" s="69"/>
      <c r="C16" s="69"/>
      <c r="D16" s="69"/>
      <c r="E16" s="69"/>
      <c r="F16" s="69"/>
      <c r="G16" s="69"/>
      <c r="H16" s="69"/>
      <c r="I16" s="69"/>
      <c r="J16" s="69"/>
      <c r="K16" s="69"/>
      <c r="L16" s="69"/>
      <c r="M16" s="69"/>
      <c r="N16" s="69"/>
      <c r="O16" s="69"/>
      <c r="P16" s="69"/>
      <c r="Q16" s="69"/>
      <c r="R16" s="69"/>
      <c r="S16" s="69"/>
      <c r="T16" s="69"/>
      <c r="U16" s="69"/>
      <c r="V16" s="69"/>
      <c r="W16" s="71"/>
      <c r="X16" s="71"/>
      <c r="Y16" s="71"/>
      <c r="Z16" s="71"/>
      <c r="AA16" s="71"/>
      <c r="AB16" s="71"/>
      <c r="AC16" s="71"/>
      <c r="AD16" s="71"/>
    </row>
    <row r="17" spans="1:30">
      <c r="A17" s="316" t="s">
        <v>192</v>
      </c>
      <c r="B17" s="317">
        <v>215</v>
      </c>
      <c r="C17" s="318">
        <v>210</v>
      </c>
      <c r="D17" s="318">
        <v>229</v>
      </c>
      <c r="E17" s="318">
        <v>228</v>
      </c>
      <c r="F17" s="318">
        <v>204</v>
      </c>
      <c r="G17" s="318">
        <v>197</v>
      </c>
      <c r="H17" s="318">
        <v>206</v>
      </c>
      <c r="I17" s="318">
        <v>181</v>
      </c>
      <c r="J17" s="318">
        <v>169</v>
      </c>
      <c r="K17" s="318">
        <v>178</v>
      </c>
      <c r="L17" s="318">
        <v>174</v>
      </c>
      <c r="M17" s="318">
        <v>138</v>
      </c>
      <c r="N17" s="318">
        <v>154</v>
      </c>
      <c r="O17" s="318">
        <v>136</v>
      </c>
      <c r="P17" s="318">
        <v>125</v>
      </c>
      <c r="Q17" s="318">
        <v>127</v>
      </c>
      <c r="R17" s="318">
        <v>128</v>
      </c>
      <c r="S17" s="318">
        <v>133</v>
      </c>
      <c r="T17" s="318">
        <v>133</v>
      </c>
      <c r="U17" s="318">
        <v>138</v>
      </c>
      <c r="V17" s="318">
        <v>132</v>
      </c>
      <c r="W17" s="318">
        <v>133</v>
      </c>
      <c r="X17" s="318">
        <v>134</v>
      </c>
      <c r="Y17" s="318">
        <v>134</v>
      </c>
      <c r="Z17" s="318">
        <v>133</v>
      </c>
      <c r="AA17" s="318">
        <v>143</v>
      </c>
      <c r="AB17" s="318">
        <v>133</v>
      </c>
      <c r="AC17" s="318">
        <v>133</v>
      </c>
      <c r="AD17" s="318">
        <v>121</v>
      </c>
    </row>
    <row r="18" spans="1:30" ht="15" thickBot="1">
      <c r="A18" s="319" t="s">
        <v>191</v>
      </c>
      <c r="B18" s="320">
        <v>131</v>
      </c>
      <c r="C18" s="321">
        <v>150</v>
      </c>
      <c r="D18" s="321">
        <v>131</v>
      </c>
      <c r="E18" s="321">
        <v>123</v>
      </c>
      <c r="F18" s="321">
        <v>124</v>
      </c>
      <c r="G18" s="321">
        <v>125</v>
      </c>
      <c r="H18" s="321">
        <v>125</v>
      </c>
      <c r="I18" s="321">
        <v>118</v>
      </c>
      <c r="J18" s="321">
        <v>129</v>
      </c>
      <c r="K18" s="321">
        <v>144</v>
      </c>
      <c r="L18" s="321">
        <v>105</v>
      </c>
      <c r="M18" s="321">
        <v>139</v>
      </c>
      <c r="N18" s="321">
        <v>146</v>
      </c>
      <c r="O18" s="321">
        <v>121</v>
      </c>
      <c r="P18" s="321">
        <v>97</v>
      </c>
      <c r="Q18" s="321">
        <v>93</v>
      </c>
      <c r="R18" s="321">
        <v>104</v>
      </c>
      <c r="S18" s="321">
        <v>125</v>
      </c>
      <c r="T18" s="321">
        <v>107</v>
      </c>
      <c r="U18" s="321">
        <v>117</v>
      </c>
      <c r="V18" s="321">
        <v>106</v>
      </c>
      <c r="W18" s="321">
        <v>139</v>
      </c>
      <c r="X18" s="321">
        <v>177</v>
      </c>
      <c r="Y18" s="321">
        <v>155</v>
      </c>
      <c r="Z18" s="321">
        <v>117</v>
      </c>
      <c r="AA18" s="321">
        <v>170</v>
      </c>
      <c r="AB18" s="321">
        <v>112</v>
      </c>
      <c r="AC18" s="321">
        <v>105</v>
      </c>
      <c r="AD18" s="321">
        <v>99</v>
      </c>
    </row>
    <row r="19" spans="1:30" ht="15" thickBot="1">
      <c r="A19" s="322" t="s">
        <v>4</v>
      </c>
      <c r="B19" s="323">
        <v>84</v>
      </c>
      <c r="C19" s="324">
        <v>60</v>
      </c>
      <c r="D19" s="324">
        <v>98</v>
      </c>
      <c r="E19" s="324">
        <v>105</v>
      </c>
      <c r="F19" s="324">
        <v>80</v>
      </c>
      <c r="G19" s="324">
        <v>72</v>
      </c>
      <c r="H19" s="324">
        <v>81</v>
      </c>
      <c r="I19" s="324">
        <v>63</v>
      </c>
      <c r="J19" s="324">
        <v>40</v>
      </c>
      <c r="K19" s="324">
        <v>34</v>
      </c>
      <c r="L19" s="324">
        <v>69</v>
      </c>
      <c r="M19" s="324">
        <v>-1</v>
      </c>
      <c r="N19" s="324">
        <v>8</v>
      </c>
      <c r="O19" s="324">
        <v>15</v>
      </c>
      <c r="P19" s="324">
        <v>28</v>
      </c>
      <c r="Q19" s="324">
        <v>34</v>
      </c>
      <c r="R19" s="324">
        <v>24</v>
      </c>
      <c r="S19" s="324">
        <v>8</v>
      </c>
      <c r="T19" s="324">
        <v>26</v>
      </c>
      <c r="U19" s="324">
        <v>21</v>
      </c>
      <c r="V19" s="324">
        <v>26</v>
      </c>
      <c r="W19" s="324">
        <v>-6</v>
      </c>
      <c r="X19" s="324">
        <v>-43</v>
      </c>
      <c r="Y19" s="324">
        <v>-21</v>
      </c>
      <c r="Z19" s="324">
        <v>16</v>
      </c>
      <c r="AA19" s="324">
        <v>-27</v>
      </c>
      <c r="AB19" s="324">
        <v>21</v>
      </c>
      <c r="AC19" s="324">
        <v>28</v>
      </c>
      <c r="AD19" s="324">
        <v>22</v>
      </c>
    </row>
    <row r="20" spans="1:30">
      <c r="A20" s="313"/>
      <c r="B20" s="315"/>
      <c r="C20" s="314"/>
      <c r="D20" s="314"/>
      <c r="E20" s="314"/>
      <c r="F20" s="314"/>
      <c r="G20" s="314"/>
      <c r="H20" s="314"/>
      <c r="I20" s="314"/>
      <c r="J20" s="314"/>
      <c r="K20" s="314"/>
      <c r="L20" s="314"/>
      <c r="M20" s="314"/>
      <c r="N20" s="314"/>
      <c r="O20" s="314"/>
      <c r="P20" s="314"/>
      <c r="Q20" s="314"/>
      <c r="R20" s="314"/>
      <c r="S20" s="314"/>
      <c r="T20" s="314"/>
      <c r="U20" s="314"/>
      <c r="V20" s="314"/>
      <c r="W20" s="314"/>
      <c r="X20" s="314"/>
      <c r="Y20" s="314"/>
      <c r="Z20" s="314"/>
      <c r="AA20" s="314"/>
      <c r="AB20" s="314"/>
      <c r="AC20" s="314"/>
      <c r="AD20" s="314"/>
    </row>
    <row r="21" spans="1:30" ht="15">
      <c r="A21" s="60" t="s">
        <v>67</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90"/>
      <c r="AA21" s="90"/>
      <c r="AB21" s="90"/>
      <c r="AC21" s="90"/>
      <c r="AD21" s="90"/>
    </row>
    <row r="22" spans="1:30" ht="7.5" customHeight="1">
      <c r="A22" s="69"/>
      <c r="B22" s="69"/>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row>
    <row r="23" spans="1:30">
      <c r="A23" s="72" t="s">
        <v>52</v>
      </c>
      <c r="B23" s="95">
        <v>23745</v>
      </c>
      <c r="C23" s="96">
        <v>23401</v>
      </c>
      <c r="D23" s="96">
        <v>22923</v>
      </c>
      <c r="E23" s="96">
        <v>22737</v>
      </c>
      <c r="F23" s="96">
        <v>22455</v>
      </c>
      <c r="G23" s="96">
        <v>22140</v>
      </c>
      <c r="H23" s="96">
        <v>21349</v>
      </c>
      <c r="I23" s="96">
        <v>21314</v>
      </c>
      <c r="J23" s="96">
        <v>20406</v>
      </c>
      <c r="K23" s="96">
        <v>19879</v>
      </c>
      <c r="L23" s="96">
        <v>19565</v>
      </c>
      <c r="M23" s="96">
        <v>19120</v>
      </c>
      <c r="N23" s="96">
        <v>19589</v>
      </c>
      <c r="O23" s="96">
        <v>19651</v>
      </c>
      <c r="P23" s="96">
        <v>19386</v>
      </c>
      <c r="Q23" s="96">
        <v>19184</v>
      </c>
      <c r="R23" s="96">
        <v>18467</v>
      </c>
      <c r="S23" s="96">
        <v>18144</v>
      </c>
      <c r="T23" s="96">
        <v>17595</v>
      </c>
      <c r="U23" s="96">
        <v>17637</v>
      </c>
      <c r="V23" s="96">
        <v>16758</v>
      </c>
      <c r="W23" s="96">
        <v>16242.999999999998</v>
      </c>
      <c r="X23" s="96">
        <v>16023</v>
      </c>
      <c r="Y23" s="96">
        <v>15734</v>
      </c>
      <c r="Z23" s="96">
        <v>15310</v>
      </c>
      <c r="AA23" s="96">
        <v>14865</v>
      </c>
      <c r="AB23" s="96">
        <v>14488</v>
      </c>
      <c r="AC23" s="96">
        <v>14306</v>
      </c>
      <c r="AD23" s="96">
        <v>13860</v>
      </c>
    </row>
    <row r="24" spans="1:30">
      <c r="A24" s="72" t="s">
        <v>50</v>
      </c>
      <c r="B24" s="95">
        <v>27420</v>
      </c>
      <c r="C24" s="96">
        <v>27309</v>
      </c>
      <c r="D24" s="96">
        <v>25569</v>
      </c>
      <c r="E24" s="96">
        <v>25092</v>
      </c>
      <c r="F24" s="96">
        <v>24879</v>
      </c>
      <c r="G24" s="96">
        <v>24667</v>
      </c>
      <c r="H24" s="96">
        <v>23866</v>
      </c>
      <c r="I24" s="96">
        <v>23940</v>
      </c>
      <c r="J24" s="96">
        <v>23038</v>
      </c>
      <c r="K24" s="96">
        <v>22368</v>
      </c>
      <c r="L24" s="96">
        <v>22061</v>
      </c>
      <c r="M24" s="96">
        <v>21663</v>
      </c>
      <c r="N24" s="96">
        <v>22491</v>
      </c>
      <c r="O24" s="96">
        <v>22256</v>
      </c>
      <c r="P24" s="96">
        <v>22135</v>
      </c>
      <c r="Q24" s="96">
        <v>21875</v>
      </c>
      <c r="R24" s="96">
        <v>21189</v>
      </c>
      <c r="S24" s="96">
        <v>20853</v>
      </c>
      <c r="T24" s="96">
        <v>20351</v>
      </c>
      <c r="U24" s="96">
        <v>20363</v>
      </c>
      <c r="V24" s="96">
        <v>19498</v>
      </c>
      <c r="W24" s="96">
        <v>19292</v>
      </c>
      <c r="X24" s="96">
        <v>19079</v>
      </c>
      <c r="Y24" s="96">
        <v>18820</v>
      </c>
      <c r="Z24" s="96">
        <v>18089</v>
      </c>
      <c r="AA24" s="96">
        <v>17515</v>
      </c>
      <c r="AB24" s="96">
        <v>17236</v>
      </c>
      <c r="AC24" s="96">
        <v>16934</v>
      </c>
      <c r="AD24" s="96">
        <v>16244</v>
      </c>
    </row>
    <row r="25" spans="1:30">
      <c r="A25" s="72"/>
      <c r="B25" s="95"/>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row>
    <row r="26" spans="1:30" ht="15" thickBot="1">
      <c r="A26" s="75" t="s">
        <v>18</v>
      </c>
      <c r="B26" s="99">
        <v>159</v>
      </c>
      <c r="C26" s="100">
        <v>172</v>
      </c>
      <c r="D26" s="100">
        <v>222</v>
      </c>
      <c r="E26" s="100">
        <v>216</v>
      </c>
      <c r="F26" s="100">
        <v>209</v>
      </c>
      <c r="G26" s="100">
        <v>218</v>
      </c>
      <c r="H26" s="100">
        <v>235</v>
      </c>
      <c r="I26" s="100">
        <v>238</v>
      </c>
      <c r="J26" s="100">
        <v>233</v>
      </c>
      <c r="K26" s="100">
        <v>230</v>
      </c>
      <c r="L26" s="100">
        <v>219</v>
      </c>
      <c r="M26" s="100">
        <v>214</v>
      </c>
      <c r="N26" s="100">
        <v>216</v>
      </c>
      <c r="O26" s="100">
        <v>228</v>
      </c>
      <c r="P26" s="100">
        <v>234</v>
      </c>
      <c r="Q26" s="100">
        <v>230</v>
      </c>
      <c r="R26" s="100">
        <v>231</v>
      </c>
      <c r="S26" s="100">
        <v>217</v>
      </c>
      <c r="T26" s="100">
        <v>234</v>
      </c>
      <c r="U26" s="100">
        <v>231</v>
      </c>
      <c r="V26" s="100">
        <v>216</v>
      </c>
      <c r="W26" s="100">
        <v>223</v>
      </c>
      <c r="X26" s="100">
        <v>215</v>
      </c>
      <c r="Y26" s="100">
        <v>206</v>
      </c>
      <c r="Z26" s="100">
        <v>209</v>
      </c>
      <c r="AA26" s="100">
        <v>220</v>
      </c>
      <c r="AB26" s="100">
        <v>428</v>
      </c>
      <c r="AC26" s="100">
        <v>426</v>
      </c>
      <c r="AD26" s="100">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40"/>
  <sheetViews>
    <sheetView showGridLines="0" showRowColHeaders="0" zoomScaleNormal="100" zoomScaleSheetLayoutView="130" workbookViewId="0"/>
  </sheetViews>
  <sheetFormatPr defaultColWidth="0" defaultRowHeight="0" customHeight="1" zeroHeight="1"/>
  <cols>
    <col min="1" max="1" width="44.7109375" style="242" customWidth="1"/>
    <col min="2" max="2" width="9.28515625" style="242" customWidth="1"/>
    <col min="3" max="22" width="9.42578125" style="243" customWidth="1"/>
    <col min="23" max="16384" width="9.140625" style="63" hidden="1"/>
  </cols>
  <sheetData>
    <row r="1" spans="1:22" ht="15">
      <c r="A1" s="267" t="s">
        <v>118</v>
      </c>
      <c r="B1" s="267"/>
      <c r="C1" s="248"/>
      <c r="D1" s="248"/>
      <c r="E1" s="248"/>
      <c r="F1" s="248"/>
      <c r="G1" s="248"/>
      <c r="H1" s="248"/>
      <c r="I1" s="248"/>
      <c r="J1" s="248"/>
      <c r="K1" s="248"/>
      <c r="L1" s="248"/>
      <c r="M1" s="248"/>
      <c r="N1" s="248"/>
      <c r="O1" s="248"/>
      <c r="P1" s="248"/>
      <c r="Q1" s="248"/>
      <c r="R1" s="248"/>
      <c r="S1" s="248"/>
      <c r="T1" s="248"/>
      <c r="U1" s="248"/>
      <c r="V1" s="248"/>
    </row>
    <row r="2" spans="1:22" ht="7.5" customHeight="1">
      <c r="A2" s="249"/>
      <c r="B2" s="249"/>
      <c r="C2" s="250"/>
      <c r="D2" s="250"/>
      <c r="E2" s="250"/>
      <c r="F2" s="250"/>
      <c r="G2" s="250"/>
      <c r="H2" s="250"/>
      <c r="I2" s="250"/>
      <c r="J2" s="250"/>
      <c r="K2" s="250"/>
      <c r="L2" s="250"/>
      <c r="M2" s="250"/>
      <c r="N2" s="250"/>
      <c r="O2" s="250"/>
      <c r="P2" s="250"/>
      <c r="Q2" s="250"/>
      <c r="R2" s="250"/>
      <c r="S2" s="250"/>
      <c r="T2" s="250"/>
      <c r="U2" s="250"/>
      <c r="V2" s="250"/>
    </row>
    <row r="3" spans="1:22" ht="14.25" customHeight="1">
      <c r="A3" s="251"/>
      <c r="B3" s="252" t="s">
        <v>230</v>
      </c>
      <c r="C3" s="232" t="s">
        <v>217</v>
      </c>
      <c r="D3" s="232" t="s">
        <v>212</v>
      </c>
      <c r="E3" s="232" t="s">
        <v>205</v>
      </c>
      <c r="F3" s="232" t="s">
        <v>201</v>
      </c>
      <c r="G3" s="232" t="s">
        <v>200</v>
      </c>
      <c r="H3" s="232" t="s">
        <v>199</v>
      </c>
      <c r="I3" s="232" t="s">
        <v>185</v>
      </c>
      <c r="J3" s="232" t="s">
        <v>176</v>
      </c>
      <c r="K3" s="232" t="s">
        <v>136</v>
      </c>
      <c r="L3" s="232" t="s">
        <v>117</v>
      </c>
      <c r="M3" s="232" t="s">
        <v>113</v>
      </c>
      <c r="N3" s="232" t="s">
        <v>109</v>
      </c>
      <c r="O3" s="232" t="s">
        <v>84</v>
      </c>
      <c r="P3" s="232" t="s">
        <v>82</v>
      </c>
      <c r="Q3" s="232" t="s">
        <v>81</v>
      </c>
      <c r="R3" s="232" t="s">
        <v>79</v>
      </c>
      <c r="S3" s="232" t="s">
        <v>78</v>
      </c>
      <c r="T3" s="232" t="s">
        <v>77</v>
      </c>
      <c r="U3" s="232" t="s">
        <v>72</v>
      </c>
      <c r="V3" s="232" t="s">
        <v>64</v>
      </c>
    </row>
    <row r="4" spans="1:22" ht="14.25" customHeight="1">
      <c r="A4" s="233" t="s">
        <v>177</v>
      </c>
      <c r="B4" s="253">
        <v>2212</v>
      </c>
      <c r="C4" s="254">
        <v>1697</v>
      </c>
      <c r="D4" s="254">
        <v>1262</v>
      </c>
      <c r="E4" s="254">
        <v>1157</v>
      </c>
      <c r="F4" s="254">
        <v>1114</v>
      </c>
      <c r="G4" s="254">
        <v>1101</v>
      </c>
      <c r="H4" s="254">
        <v>1107</v>
      </c>
      <c r="I4" s="254">
        <v>1109</v>
      </c>
      <c r="J4" s="254">
        <v>1118</v>
      </c>
      <c r="K4" s="254">
        <v>1119</v>
      </c>
      <c r="L4" s="254">
        <v>1152</v>
      </c>
      <c r="M4" s="254">
        <v>1149</v>
      </c>
      <c r="N4" s="254">
        <v>1175</v>
      </c>
      <c r="O4" s="254">
        <v>1199</v>
      </c>
      <c r="P4" s="254">
        <v>1223</v>
      </c>
      <c r="Q4" s="254">
        <v>1248</v>
      </c>
      <c r="R4" s="254">
        <v>1235</v>
      </c>
      <c r="S4" s="254">
        <v>1272</v>
      </c>
      <c r="T4" s="254">
        <v>1278</v>
      </c>
      <c r="U4" s="254">
        <v>1277</v>
      </c>
      <c r="V4" s="254">
        <v>1256</v>
      </c>
    </row>
    <row r="5" spans="1:22" ht="14.25" customHeight="1">
      <c r="A5" s="233" t="s">
        <v>178</v>
      </c>
      <c r="B5" s="253">
        <v>-487</v>
      </c>
      <c r="C5" s="254">
        <v>-294</v>
      </c>
      <c r="D5" s="254">
        <v>34</v>
      </c>
      <c r="E5" s="254">
        <v>159</v>
      </c>
      <c r="F5" s="254">
        <v>158</v>
      </c>
      <c r="G5" s="254">
        <v>157</v>
      </c>
      <c r="H5" s="254">
        <v>144</v>
      </c>
      <c r="I5" s="254">
        <v>119</v>
      </c>
      <c r="J5" s="254">
        <v>101</v>
      </c>
      <c r="K5" s="254">
        <v>98</v>
      </c>
      <c r="L5" s="254">
        <v>93</v>
      </c>
      <c r="M5" s="254">
        <v>75</v>
      </c>
      <c r="N5" s="254">
        <v>42</v>
      </c>
      <c r="O5" s="254">
        <v>18</v>
      </c>
      <c r="P5" s="254">
        <v>-10</v>
      </c>
      <c r="Q5" s="254">
        <v>-25</v>
      </c>
      <c r="R5" s="254">
        <v>-17</v>
      </c>
      <c r="S5" s="254">
        <v>-14</v>
      </c>
      <c r="T5" s="254">
        <v>-12</v>
      </c>
      <c r="U5" s="254">
        <v>-11</v>
      </c>
      <c r="V5" s="254">
        <v>0</v>
      </c>
    </row>
    <row r="6" spans="1:22" ht="14.25" customHeight="1">
      <c r="A6" s="233" t="s">
        <v>179</v>
      </c>
      <c r="B6" s="253">
        <v>499</v>
      </c>
      <c r="C6" s="254">
        <v>370</v>
      </c>
      <c r="D6" s="254">
        <v>116</v>
      </c>
      <c r="E6" s="254">
        <v>43</v>
      </c>
      <c r="F6" s="254">
        <v>40</v>
      </c>
      <c r="G6" s="254">
        <v>19</v>
      </c>
      <c r="H6" s="254">
        <v>-9</v>
      </c>
      <c r="I6" s="254">
        <v>2</v>
      </c>
      <c r="J6" s="254">
        <v>5</v>
      </c>
      <c r="K6" s="254">
        <v>-22</v>
      </c>
      <c r="L6" s="254">
        <v>11</v>
      </c>
      <c r="M6" s="254">
        <v>63</v>
      </c>
      <c r="N6" s="254">
        <v>11</v>
      </c>
      <c r="O6" s="254">
        <v>53</v>
      </c>
      <c r="P6" s="254">
        <v>66</v>
      </c>
      <c r="Q6" s="254">
        <v>86</v>
      </c>
      <c r="R6" s="254">
        <v>76</v>
      </c>
      <c r="S6" s="254">
        <v>83</v>
      </c>
      <c r="T6" s="254">
        <v>111</v>
      </c>
      <c r="U6" s="254">
        <v>143</v>
      </c>
      <c r="V6" s="254">
        <v>122</v>
      </c>
    </row>
    <row r="7" spans="1:22" ht="14.25" customHeight="1">
      <c r="A7" s="255" t="s">
        <v>0</v>
      </c>
      <c r="B7" s="256">
        <v>2224</v>
      </c>
      <c r="C7" s="257">
        <v>1773</v>
      </c>
      <c r="D7" s="257">
        <v>1412</v>
      </c>
      <c r="E7" s="257">
        <v>1359</v>
      </c>
      <c r="F7" s="257">
        <v>1312</v>
      </c>
      <c r="G7" s="257">
        <v>1277</v>
      </c>
      <c r="H7" s="257">
        <v>1242</v>
      </c>
      <c r="I7" s="257">
        <v>1230</v>
      </c>
      <c r="J7" s="257">
        <v>1224</v>
      </c>
      <c r="K7" s="257">
        <v>1195</v>
      </c>
      <c r="L7" s="257">
        <v>1256</v>
      </c>
      <c r="M7" s="257">
        <v>1287</v>
      </c>
      <c r="N7" s="257">
        <v>1228</v>
      </c>
      <c r="O7" s="257">
        <v>1270</v>
      </c>
      <c r="P7" s="257">
        <v>1279</v>
      </c>
      <c r="Q7" s="257">
        <v>1309</v>
      </c>
      <c r="R7" s="257">
        <v>1294</v>
      </c>
      <c r="S7" s="257">
        <v>1341</v>
      </c>
      <c r="T7" s="257">
        <v>1377</v>
      </c>
      <c r="U7" s="257">
        <v>1409</v>
      </c>
      <c r="V7" s="257">
        <v>1378</v>
      </c>
    </row>
    <row r="8" spans="1:22" ht="14.25" customHeight="1">
      <c r="A8" s="234"/>
      <c r="B8" s="278"/>
      <c r="C8" s="260"/>
      <c r="D8" s="260"/>
      <c r="E8" s="260"/>
      <c r="F8" s="260"/>
      <c r="G8" s="260"/>
      <c r="H8" s="260"/>
      <c r="I8" s="260"/>
      <c r="J8" s="260"/>
      <c r="K8" s="260"/>
      <c r="L8" s="260"/>
      <c r="M8" s="260"/>
      <c r="N8" s="260"/>
      <c r="O8" s="260"/>
      <c r="P8" s="260"/>
      <c r="Q8" s="260"/>
      <c r="R8" s="260"/>
      <c r="S8" s="260"/>
      <c r="T8" s="260"/>
      <c r="U8" s="260"/>
      <c r="V8" s="260"/>
    </row>
    <row r="9" spans="1:22" ht="15">
      <c r="A9" s="267" t="s">
        <v>139</v>
      </c>
      <c r="B9" s="248"/>
      <c r="C9" s="248"/>
      <c r="D9" s="248"/>
      <c r="E9" s="248"/>
      <c r="F9" s="248"/>
      <c r="G9" s="248"/>
      <c r="H9" s="248"/>
      <c r="I9" s="248"/>
      <c r="J9" s="248"/>
      <c r="K9" s="248"/>
      <c r="L9" s="248"/>
      <c r="M9" s="248"/>
      <c r="N9" s="248"/>
      <c r="O9" s="248"/>
      <c r="P9" s="248"/>
      <c r="Q9" s="248"/>
      <c r="R9" s="248"/>
      <c r="S9" s="248"/>
      <c r="T9" s="248"/>
      <c r="U9" s="248"/>
      <c r="V9" s="248"/>
    </row>
    <row r="10" spans="1:22" ht="7.5" customHeight="1">
      <c r="A10" s="249"/>
      <c r="B10" s="250"/>
      <c r="C10" s="250"/>
      <c r="D10" s="250"/>
      <c r="E10" s="250"/>
      <c r="F10" s="250"/>
      <c r="G10" s="250"/>
      <c r="H10" s="250"/>
      <c r="I10" s="250"/>
      <c r="J10" s="250"/>
      <c r="K10" s="250"/>
      <c r="L10" s="250"/>
      <c r="M10" s="250"/>
      <c r="N10" s="250"/>
      <c r="O10" s="250"/>
      <c r="P10" s="250"/>
      <c r="Q10" s="250"/>
      <c r="R10" s="250"/>
      <c r="S10" s="250"/>
      <c r="T10" s="250"/>
      <c r="U10" s="250"/>
      <c r="V10" s="250"/>
    </row>
    <row r="11" spans="1:22" ht="14.25" customHeight="1">
      <c r="A11" s="251"/>
      <c r="B11" s="252" t="s">
        <v>230</v>
      </c>
      <c r="C11" s="232" t="s">
        <v>217</v>
      </c>
      <c r="D11" s="232" t="s">
        <v>212</v>
      </c>
      <c r="E11" s="232" t="s">
        <v>205</v>
      </c>
      <c r="F11" s="232" t="s">
        <v>201</v>
      </c>
      <c r="G11" s="232" t="s">
        <v>200</v>
      </c>
      <c r="H11" s="232" t="s">
        <v>199</v>
      </c>
      <c r="I11" s="232" t="s">
        <v>185</v>
      </c>
      <c r="J11" s="232" t="s">
        <v>176</v>
      </c>
      <c r="K11" s="232" t="s">
        <v>136</v>
      </c>
      <c r="L11" s="232" t="s">
        <v>117</v>
      </c>
      <c r="M11" s="232" t="s">
        <v>113</v>
      </c>
      <c r="N11" s="232" t="s">
        <v>109</v>
      </c>
      <c r="O11" s="232" t="s">
        <v>84</v>
      </c>
      <c r="P11" s="232" t="s">
        <v>82</v>
      </c>
      <c r="Q11" s="232" t="s">
        <v>81</v>
      </c>
      <c r="R11" s="232" t="s">
        <v>79</v>
      </c>
      <c r="S11" s="232" t="s">
        <v>78</v>
      </c>
      <c r="T11" s="232" t="s">
        <v>77</v>
      </c>
      <c r="U11" s="232" t="s">
        <v>72</v>
      </c>
      <c r="V11" s="232" t="s">
        <v>64</v>
      </c>
    </row>
    <row r="12" spans="1:22" ht="14.25" customHeight="1">
      <c r="A12" s="261" t="s">
        <v>180</v>
      </c>
      <c r="B12" s="262">
        <v>1371</v>
      </c>
      <c r="C12" s="263">
        <v>922</v>
      </c>
      <c r="D12" s="263">
        <v>548</v>
      </c>
      <c r="E12" s="263">
        <v>444</v>
      </c>
      <c r="F12" s="263">
        <v>396</v>
      </c>
      <c r="G12" s="263">
        <v>388</v>
      </c>
      <c r="H12" s="263">
        <v>398</v>
      </c>
      <c r="I12" s="263">
        <v>402</v>
      </c>
      <c r="J12" s="263">
        <v>412</v>
      </c>
      <c r="K12" s="263">
        <v>415</v>
      </c>
      <c r="L12" s="263">
        <v>444</v>
      </c>
      <c r="M12" s="263">
        <v>444</v>
      </c>
      <c r="N12" s="263">
        <v>464</v>
      </c>
      <c r="O12" s="263">
        <v>484</v>
      </c>
      <c r="P12" s="263">
        <v>510</v>
      </c>
      <c r="Q12" s="263">
        <v>536</v>
      </c>
      <c r="R12" s="263">
        <v>532</v>
      </c>
      <c r="S12" s="263">
        <v>566</v>
      </c>
      <c r="T12" s="263">
        <v>584</v>
      </c>
      <c r="U12" s="263">
        <v>593</v>
      </c>
      <c r="V12" s="263">
        <v>581</v>
      </c>
    </row>
    <row r="13" spans="1:22" ht="14.25" customHeight="1">
      <c r="A13" s="261" t="s">
        <v>181</v>
      </c>
      <c r="B13" s="262">
        <v>-486</v>
      </c>
      <c r="C13" s="263">
        <v>-293</v>
      </c>
      <c r="D13" s="263">
        <v>35</v>
      </c>
      <c r="E13" s="263">
        <v>160</v>
      </c>
      <c r="F13" s="263">
        <v>159</v>
      </c>
      <c r="G13" s="263">
        <v>158</v>
      </c>
      <c r="H13" s="263">
        <v>145</v>
      </c>
      <c r="I13" s="263">
        <v>120</v>
      </c>
      <c r="J13" s="263">
        <v>102</v>
      </c>
      <c r="K13" s="263">
        <v>99</v>
      </c>
      <c r="L13" s="263">
        <v>93</v>
      </c>
      <c r="M13" s="263">
        <v>76</v>
      </c>
      <c r="N13" s="263">
        <v>43</v>
      </c>
      <c r="O13" s="263">
        <v>18</v>
      </c>
      <c r="P13" s="263">
        <v>-10</v>
      </c>
      <c r="Q13" s="263">
        <v>-25</v>
      </c>
      <c r="R13" s="263">
        <v>-17</v>
      </c>
      <c r="S13" s="263">
        <v>-13</v>
      </c>
      <c r="T13" s="263">
        <v>-11</v>
      </c>
      <c r="U13" s="263">
        <v>-10</v>
      </c>
      <c r="V13" s="263">
        <v>1</v>
      </c>
    </row>
    <row r="14" spans="1:22" ht="14.25" customHeight="1">
      <c r="A14" s="233" t="s">
        <v>179</v>
      </c>
      <c r="B14" s="206">
        <v>454</v>
      </c>
      <c r="C14" s="207">
        <v>330</v>
      </c>
      <c r="D14" s="207">
        <v>110</v>
      </c>
      <c r="E14" s="207">
        <v>31</v>
      </c>
      <c r="F14" s="207">
        <v>47</v>
      </c>
      <c r="G14" s="207">
        <v>21</v>
      </c>
      <c r="H14" s="207">
        <v>-5</v>
      </c>
      <c r="I14" s="207">
        <v>4</v>
      </c>
      <c r="J14" s="207">
        <v>9</v>
      </c>
      <c r="K14" s="207">
        <v>-15</v>
      </c>
      <c r="L14" s="207">
        <v>21</v>
      </c>
      <c r="M14" s="207">
        <v>59</v>
      </c>
      <c r="N14" s="207">
        <v>12</v>
      </c>
      <c r="O14" s="207">
        <v>48</v>
      </c>
      <c r="P14" s="207">
        <v>68</v>
      </c>
      <c r="Q14" s="207">
        <v>79</v>
      </c>
      <c r="R14" s="207">
        <v>78</v>
      </c>
      <c r="S14" s="207">
        <v>79</v>
      </c>
      <c r="T14" s="207">
        <v>114</v>
      </c>
      <c r="U14" s="207">
        <v>129</v>
      </c>
      <c r="V14" s="207">
        <v>118</v>
      </c>
    </row>
    <row r="15" spans="1:22" ht="14.25" customHeight="1">
      <c r="A15" s="255" t="s">
        <v>120</v>
      </c>
      <c r="B15" s="256">
        <v>1339</v>
      </c>
      <c r="C15" s="257">
        <v>959</v>
      </c>
      <c r="D15" s="257">
        <v>693</v>
      </c>
      <c r="E15" s="257">
        <v>635</v>
      </c>
      <c r="F15" s="257">
        <v>602</v>
      </c>
      <c r="G15" s="257">
        <v>567</v>
      </c>
      <c r="H15" s="257">
        <v>538</v>
      </c>
      <c r="I15" s="257">
        <v>526</v>
      </c>
      <c r="J15" s="257">
        <v>523</v>
      </c>
      <c r="K15" s="257">
        <v>499</v>
      </c>
      <c r="L15" s="257">
        <v>558</v>
      </c>
      <c r="M15" s="257">
        <v>579</v>
      </c>
      <c r="N15" s="257">
        <v>519</v>
      </c>
      <c r="O15" s="257">
        <v>550</v>
      </c>
      <c r="P15" s="257">
        <v>568</v>
      </c>
      <c r="Q15" s="257">
        <v>590</v>
      </c>
      <c r="R15" s="257">
        <v>593</v>
      </c>
      <c r="S15" s="257">
        <v>632</v>
      </c>
      <c r="T15" s="257">
        <v>687</v>
      </c>
      <c r="U15" s="257">
        <v>712</v>
      </c>
      <c r="V15" s="257">
        <v>700</v>
      </c>
    </row>
    <row r="16" spans="1:22" ht="7.5" customHeight="1">
      <c r="A16" s="258"/>
      <c r="B16" s="259"/>
      <c r="C16" s="278"/>
      <c r="D16" s="278"/>
      <c r="E16" s="278"/>
      <c r="F16" s="278"/>
      <c r="G16" s="278"/>
      <c r="H16" s="278"/>
      <c r="I16" s="278"/>
      <c r="J16" s="278"/>
      <c r="K16" s="278"/>
      <c r="L16" s="278"/>
      <c r="M16" s="278"/>
      <c r="N16" s="278"/>
      <c r="O16" s="278"/>
      <c r="P16" s="278"/>
      <c r="Q16" s="278"/>
      <c r="R16" s="278"/>
      <c r="S16" s="278"/>
      <c r="T16" s="278"/>
      <c r="U16" s="278"/>
      <c r="V16" s="278"/>
    </row>
    <row r="17" spans="1:22" ht="14.25" customHeight="1">
      <c r="A17" s="264" t="s">
        <v>122</v>
      </c>
      <c r="B17" s="265">
        <v>627</v>
      </c>
      <c r="C17" s="266">
        <v>599</v>
      </c>
      <c r="D17" s="266">
        <v>581</v>
      </c>
      <c r="E17" s="266">
        <v>587</v>
      </c>
      <c r="F17" s="266">
        <v>588</v>
      </c>
      <c r="G17" s="266">
        <v>590</v>
      </c>
      <c r="H17" s="266">
        <v>585</v>
      </c>
      <c r="I17" s="266">
        <v>584</v>
      </c>
      <c r="J17" s="266">
        <v>584</v>
      </c>
      <c r="K17" s="266">
        <v>584</v>
      </c>
      <c r="L17" s="266">
        <v>581</v>
      </c>
      <c r="M17" s="266">
        <v>580</v>
      </c>
      <c r="N17" s="266">
        <v>587</v>
      </c>
      <c r="O17" s="266">
        <v>590</v>
      </c>
      <c r="P17" s="266">
        <v>586</v>
      </c>
      <c r="Q17" s="266">
        <v>582</v>
      </c>
      <c r="R17" s="266">
        <v>576</v>
      </c>
      <c r="S17" s="266">
        <v>576</v>
      </c>
      <c r="T17" s="266">
        <v>568</v>
      </c>
      <c r="U17" s="266">
        <v>558</v>
      </c>
      <c r="V17" s="266">
        <v>554</v>
      </c>
    </row>
    <row r="18" spans="1:22" ht="14.25" customHeight="1">
      <c r="A18" s="233" t="s">
        <v>179</v>
      </c>
      <c r="B18" s="265">
        <v>140</v>
      </c>
      <c r="C18" s="266">
        <v>109</v>
      </c>
      <c r="D18" s="266">
        <v>32</v>
      </c>
      <c r="E18" s="266">
        <v>21</v>
      </c>
      <c r="F18" s="266">
        <v>-2</v>
      </c>
      <c r="G18" s="266">
        <v>4</v>
      </c>
      <c r="H18" s="266">
        <v>2</v>
      </c>
      <c r="I18" s="266">
        <v>5</v>
      </c>
      <c r="J18" s="266">
        <v>4</v>
      </c>
      <c r="K18" s="266">
        <v>13</v>
      </c>
      <c r="L18" s="266">
        <v>2</v>
      </c>
      <c r="M18" s="266">
        <v>15</v>
      </c>
      <c r="N18" s="266">
        <v>6</v>
      </c>
      <c r="O18" s="266">
        <v>15</v>
      </c>
      <c r="P18" s="266">
        <v>10</v>
      </c>
      <c r="Q18" s="266">
        <v>21</v>
      </c>
      <c r="R18" s="266">
        <v>12</v>
      </c>
      <c r="S18" s="266">
        <v>16</v>
      </c>
      <c r="T18" s="266">
        <v>13</v>
      </c>
      <c r="U18" s="266">
        <v>29</v>
      </c>
      <c r="V18" s="266">
        <v>19</v>
      </c>
    </row>
    <row r="19" spans="1:22" ht="14.25" customHeight="1">
      <c r="A19" s="255" t="s">
        <v>119</v>
      </c>
      <c r="B19" s="256">
        <v>767</v>
      </c>
      <c r="C19" s="257">
        <v>708</v>
      </c>
      <c r="D19" s="257">
        <v>613</v>
      </c>
      <c r="E19" s="257">
        <v>608</v>
      </c>
      <c r="F19" s="257">
        <v>586</v>
      </c>
      <c r="G19" s="257">
        <v>594</v>
      </c>
      <c r="H19" s="257">
        <v>587</v>
      </c>
      <c r="I19" s="257">
        <v>589</v>
      </c>
      <c r="J19" s="257">
        <v>588</v>
      </c>
      <c r="K19" s="257">
        <v>597</v>
      </c>
      <c r="L19" s="257">
        <v>583</v>
      </c>
      <c r="M19" s="257">
        <v>595</v>
      </c>
      <c r="N19" s="257">
        <v>593</v>
      </c>
      <c r="O19" s="257">
        <v>605</v>
      </c>
      <c r="P19" s="257">
        <v>596</v>
      </c>
      <c r="Q19" s="257">
        <v>603</v>
      </c>
      <c r="R19" s="257">
        <v>588</v>
      </c>
      <c r="S19" s="257">
        <v>592</v>
      </c>
      <c r="T19" s="257">
        <v>581</v>
      </c>
      <c r="U19" s="257">
        <v>587</v>
      </c>
      <c r="V19" s="257">
        <v>573</v>
      </c>
    </row>
    <row r="20" spans="1:22" ht="7.5" customHeight="1">
      <c r="A20" s="258"/>
      <c r="B20" s="259"/>
      <c r="C20" s="260"/>
      <c r="D20" s="260"/>
      <c r="E20" s="260"/>
      <c r="F20" s="260"/>
      <c r="G20" s="260"/>
      <c r="H20" s="260"/>
      <c r="I20" s="260"/>
      <c r="J20" s="260"/>
      <c r="K20" s="260"/>
      <c r="L20" s="260"/>
      <c r="M20" s="260"/>
      <c r="N20" s="260"/>
      <c r="O20" s="260"/>
      <c r="P20" s="260"/>
      <c r="Q20" s="260"/>
      <c r="R20" s="260"/>
      <c r="S20" s="260"/>
      <c r="T20" s="260"/>
      <c r="U20" s="260"/>
      <c r="V20" s="260"/>
    </row>
    <row r="21" spans="1:22" ht="14.25" customHeight="1">
      <c r="A21" s="233" t="s">
        <v>182</v>
      </c>
      <c r="B21" s="265">
        <v>214</v>
      </c>
      <c r="C21" s="266">
        <v>176</v>
      </c>
      <c r="D21" s="266">
        <v>133</v>
      </c>
      <c r="E21" s="266">
        <v>126</v>
      </c>
      <c r="F21" s="266">
        <v>130</v>
      </c>
      <c r="G21" s="266">
        <v>123</v>
      </c>
      <c r="H21" s="266">
        <v>124</v>
      </c>
      <c r="I21" s="266">
        <v>123</v>
      </c>
      <c r="J21" s="266">
        <v>122</v>
      </c>
      <c r="K21" s="266">
        <v>120</v>
      </c>
      <c r="L21" s="266">
        <v>127</v>
      </c>
      <c r="M21" s="266">
        <v>125</v>
      </c>
      <c r="N21" s="266">
        <v>124</v>
      </c>
      <c r="O21" s="266">
        <v>125</v>
      </c>
      <c r="P21" s="266">
        <v>127</v>
      </c>
      <c r="Q21" s="266">
        <v>130</v>
      </c>
      <c r="R21" s="266">
        <v>127</v>
      </c>
      <c r="S21" s="266">
        <v>130</v>
      </c>
      <c r="T21" s="266">
        <v>126</v>
      </c>
      <c r="U21" s="266">
        <v>126</v>
      </c>
      <c r="V21" s="266">
        <v>121</v>
      </c>
    </row>
    <row r="22" spans="1:22" ht="14.25" customHeight="1">
      <c r="A22" s="233" t="s">
        <v>183</v>
      </c>
      <c r="B22" s="265">
        <v>-1</v>
      </c>
      <c r="C22" s="266">
        <v>-1</v>
      </c>
      <c r="D22" s="266">
        <v>-1</v>
      </c>
      <c r="E22" s="266">
        <v>-1</v>
      </c>
      <c r="F22" s="266">
        <v>-1</v>
      </c>
      <c r="G22" s="266">
        <v>-1</v>
      </c>
      <c r="H22" s="266">
        <v>-1</v>
      </c>
      <c r="I22" s="266">
        <v>-1</v>
      </c>
      <c r="J22" s="266">
        <v>-1</v>
      </c>
      <c r="K22" s="266">
        <v>-1</v>
      </c>
      <c r="L22" s="266">
        <v>0</v>
      </c>
      <c r="M22" s="266">
        <v>-1</v>
      </c>
      <c r="N22" s="266">
        <v>-1</v>
      </c>
      <c r="O22" s="266">
        <v>0</v>
      </c>
      <c r="P22" s="266">
        <v>0</v>
      </c>
      <c r="Q22" s="266">
        <v>0</v>
      </c>
      <c r="R22" s="266">
        <v>0</v>
      </c>
      <c r="S22" s="266">
        <v>-1</v>
      </c>
      <c r="T22" s="266">
        <v>-1</v>
      </c>
      <c r="U22" s="266">
        <v>-1</v>
      </c>
      <c r="V22" s="266">
        <v>-1</v>
      </c>
    </row>
    <row r="23" spans="1:22" ht="14.25" customHeight="1">
      <c r="A23" s="233" t="s">
        <v>179</v>
      </c>
      <c r="B23" s="265">
        <v>-95</v>
      </c>
      <c r="C23" s="266">
        <v>-69</v>
      </c>
      <c r="D23" s="266">
        <v>-26</v>
      </c>
      <c r="E23" s="266">
        <v>-9</v>
      </c>
      <c r="F23" s="266">
        <v>-5</v>
      </c>
      <c r="G23" s="266">
        <v>-6</v>
      </c>
      <c r="H23" s="266">
        <v>-6</v>
      </c>
      <c r="I23" s="266">
        <v>-7</v>
      </c>
      <c r="J23" s="266">
        <v>-8</v>
      </c>
      <c r="K23" s="266">
        <v>-20</v>
      </c>
      <c r="L23" s="266">
        <v>-12</v>
      </c>
      <c r="M23" s="266">
        <v>-11</v>
      </c>
      <c r="N23" s="266">
        <v>-7</v>
      </c>
      <c r="O23" s="266">
        <v>-10</v>
      </c>
      <c r="P23" s="266">
        <v>-12</v>
      </c>
      <c r="Q23" s="266">
        <v>-14</v>
      </c>
      <c r="R23" s="266">
        <v>-14</v>
      </c>
      <c r="S23" s="266">
        <v>-12</v>
      </c>
      <c r="T23" s="266">
        <v>-16</v>
      </c>
      <c r="U23" s="266">
        <v>-15</v>
      </c>
      <c r="V23" s="266">
        <v>-15</v>
      </c>
    </row>
    <row r="24" spans="1:22" ht="14.25">
      <c r="A24" s="255" t="s">
        <v>121</v>
      </c>
      <c r="B24" s="256">
        <v>118</v>
      </c>
      <c r="C24" s="257">
        <v>106</v>
      </c>
      <c r="D24" s="257">
        <v>106</v>
      </c>
      <c r="E24" s="257">
        <v>116</v>
      </c>
      <c r="F24" s="257">
        <v>124</v>
      </c>
      <c r="G24" s="257">
        <v>116</v>
      </c>
      <c r="H24" s="257">
        <v>117</v>
      </c>
      <c r="I24" s="257">
        <v>115</v>
      </c>
      <c r="J24" s="257">
        <v>113</v>
      </c>
      <c r="K24" s="257">
        <v>99</v>
      </c>
      <c r="L24" s="257">
        <v>115</v>
      </c>
      <c r="M24" s="257">
        <v>113</v>
      </c>
      <c r="N24" s="257">
        <v>116</v>
      </c>
      <c r="O24" s="257">
        <v>115</v>
      </c>
      <c r="P24" s="257">
        <v>115</v>
      </c>
      <c r="Q24" s="257">
        <v>116</v>
      </c>
      <c r="R24" s="257">
        <v>113</v>
      </c>
      <c r="S24" s="257">
        <v>117</v>
      </c>
      <c r="T24" s="257">
        <v>109</v>
      </c>
      <c r="U24" s="257">
        <v>110</v>
      </c>
      <c r="V24" s="257">
        <v>105</v>
      </c>
    </row>
    <row r="25" spans="1:22" ht="14.25">
      <c r="A25" s="234" t="s">
        <v>240</v>
      </c>
      <c r="B25" s="234"/>
      <c r="C25" s="277"/>
      <c r="D25" s="277"/>
      <c r="E25" s="277"/>
      <c r="F25" s="277"/>
      <c r="G25" s="277"/>
      <c r="H25" s="277"/>
      <c r="I25" s="277"/>
      <c r="J25" s="277"/>
      <c r="K25" s="277"/>
      <c r="L25" s="277"/>
      <c r="M25" s="277"/>
      <c r="N25" s="277"/>
      <c r="O25" s="277"/>
      <c r="P25" s="277"/>
      <c r="Q25" s="277"/>
      <c r="R25" s="277"/>
      <c r="S25" s="277"/>
      <c r="T25" s="277"/>
      <c r="U25" s="277"/>
      <c r="V25" s="277"/>
    </row>
    <row r="26" spans="1:22" ht="14.25" hidden="1" customHeight="1"/>
    <row r="27" spans="1:22" ht="14.25" hidden="1" customHeight="1"/>
    <row r="28" spans="1:22" ht="14.25" hidden="1" customHeight="1"/>
    <row r="29" spans="1:22" ht="14.25" hidden="1" customHeight="1"/>
    <row r="30" spans="1:22" ht="14.25" hidden="1" customHeight="1"/>
    <row r="31" spans="1:22" ht="14.25" hidden="1" customHeight="1"/>
    <row r="32" spans="1:22" ht="14.25" hidden="1" customHeight="1"/>
    <row r="33" ht="14.25" hidden="1" customHeight="1"/>
    <row r="34" ht="14.25" hidden="1" customHeight="1"/>
    <row r="35" ht="14.25" hidden="1" customHeight="1"/>
    <row r="36" ht="14.25" hidden="1" customHeight="1"/>
    <row r="37" ht="14.25" hidden="1" customHeight="1"/>
    <row r="38" ht="14.25" hidden="1" customHeight="1"/>
    <row r="39" ht="16.5" hidden="1" customHeight="1"/>
    <row r="40" ht="14.25" hidden="1" customHeight="1"/>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E18"/>
  <sheetViews>
    <sheetView showGridLines="0" showRowColHeaders="0" zoomScaleNormal="100" zoomScaleSheetLayoutView="100" workbookViewId="0"/>
  </sheetViews>
  <sheetFormatPr defaultColWidth="0" defaultRowHeight="14.25" zeroHeight="1"/>
  <cols>
    <col min="1" max="1" width="38.7109375" style="9" bestFit="1" customWidth="1"/>
    <col min="2" max="2" width="9.28515625" style="9" customWidth="1"/>
    <col min="3" max="30" width="9.42578125" style="9" customWidth="1"/>
    <col min="31" max="31" width="2.7109375" style="9" hidden="1" customWidth="1"/>
    <col min="32" max="16384" width="9.140625" style="9" hidden="1"/>
  </cols>
  <sheetData>
    <row r="1" spans="1:30" ht="15">
      <c r="A1" s="126" t="s">
        <v>125</v>
      </c>
      <c r="B1" s="126"/>
      <c r="C1" s="126"/>
      <c r="D1" s="126"/>
      <c r="E1" s="126"/>
      <c r="F1" s="126"/>
      <c r="G1" s="126"/>
      <c r="H1" s="126"/>
      <c r="I1" s="126"/>
      <c r="J1" s="126"/>
      <c r="K1" s="126"/>
      <c r="L1" s="126"/>
      <c r="M1" s="126"/>
      <c r="N1" s="126"/>
      <c r="O1" s="126"/>
      <c r="P1" s="126"/>
      <c r="Q1" s="126"/>
      <c r="R1" s="126"/>
      <c r="S1" s="126"/>
      <c r="T1" s="126"/>
      <c r="U1" s="126"/>
      <c r="V1" s="126"/>
      <c r="W1" s="126"/>
      <c r="X1" s="127"/>
      <c r="Y1" s="126"/>
      <c r="Z1" s="128"/>
      <c r="AA1" s="128"/>
      <c r="AB1" s="128"/>
      <c r="AC1" s="128"/>
      <c r="AD1" s="128"/>
    </row>
    <row r="2" spans="1:30" ht="7.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row>
    <row r="3" spans="1:30">
      <c r="A3" s="15"/>
      <c r="B3" s="16" t="s">
        <v>230</v>
      </c>
      <c r="C3" s="17" t="s">
        <v>217</v>
      </c>
      <c r="D3" s="17" t="s">
        <v>212</v>
      </c>
      <c r="E3" s="17" t="s">
        <v>205</v>
      </c>
      <c r="F3" s="17" t="s">
        <v>201</v>
      </c>
      <c r="G3" s="17" t="s">
        <v>200</v>
      </c>
      <c r="H3" s="17" t="s">
        <v>199</v>
      </c>
      <c r="I3" s="17" t="s">
        <v>185</v>
      </c>
      <c r="J3" s="17" t="s">
        <v>176</v>
      </c>
      <c r="K3" s="17" t="s">
        <v>136</v>
      </c>
      <c r="L3" s="17" t="s">
        <v>117</v>
      </c>
      <c r="M3" s="17" t="s">
        <v>113</v>
      </c>
      <c r="N3" s="17" t="s">
        <v>109</v>
      </c>
      <c r="O3" s="17" t="s">
        <v>84</v>
      </c>
      <c r="P3" s="17" t="s">
        <v>82</v>
      </c>
      <c r="Q3" s="17" t="s">
        <v>81</v>
      </c>
      <c r="R3" s="17" t="s">
        <v>79</v>
      </c>
      <c r="S3" s="17" t="s">
        <v>78</v>
      </c>
      <c r="T3" s="17" t="s">
        <v>77</v>
      </c>
      <c r="U3" s="17" t="s">
        <v>72</v>
      </c>
      <c r="V3" s="17" t="s">
        <v>64</v>
      </c>
      <c r="W3" s="17" t="s">
        <v>40</v>
      </c>
      <c r="X3" s="17" t="s">
        <v>39</v>
      </c>
      <c r="Y3" s="17" t="s">
        <v>38</v>
      </c>
      <c r="Z3" s="17" t="s">
        <v>37</v>
      </c>
      <c r="AA3" s="17" t="s">
        <v>36</v>
      </c>
      <c r="AB3" s="17" t="s">
        <v>62</v>
      </c>
      <c r="AC3" s="17" t="s">
        <v>61</v>
      </c>
      <c r="AD3" s="17" t="s">
        <v>63</v>
      </c>
    </row>
    <row r="4" spans="1:30">
      <c r="A4" s="199" t="s">
        <v>42</v>
      </c>
      <c r="B4" s="18">
        <v>272</v>
      </c>
      <c r="C4" s="19">
        <v>346</v>
      </c>
      <c r="D4" s="19">
        <v>231</v>
      </c>
      <c r="E4" s="19">
        <v>242</v>
      </c>
      <c r="F4" s="19">
        <v>260</v>
      </c>
      <c r="G4" s="19">
        <v>390</v>
      </c>
      <c r="H4" s="19">
        <v>260</v>
      </c>
      <c r="I4" s="19">
        <v>247</v>
      </c>
      <c r="J4" s="19">
        <v>228</v>
      </c>
      <c r="K4" s="19">
        <v>302</v>
      </c>
      <c r="L4" s="19">
        <v>187</v>
      </c>
      <c r="M4" s="19">
        <v>201</v>
      </c>
      <c r="N4" s="19">
        <v>248</v>
      </c>
      <c r="O4" s="19">
        <v>288</v>
      </c>
      <c r="P4" s="19">
        <v>215</v>
      </c>
      <c r="Q4" s="19">
        <v>219</v>
      </c>
      <c r="R4" s="19">
        <v>232</v>
      </c>
      <c r="S4" s="19">
        <v>297</v>
      </c>
      <c r="T4" s="19">
        <v>228</v>
      </c>
      <c r="U4" s="19">
        <v>233</v>
      </c>
      <c r="V4" s="19">
        <v>233</v>
      </c>
      <c r="W4" s="19">
        <v>339</v>
      </c>
      <c r="X4" s="19">
        <v>248</v>
      </c>
      <c r="Y4" s="130">
        <v>259</v>
      </c>
      <c r="Z4" s="19">
        <v>242</v>
      </c>
      <c r="AA4" s="19">
        <v>347</v>
      </c>
      <c r="AB4" s="19">
        <v>227</v>
      </c>
      <c r="AC4" s="19">
        <v>228.495</v>
      </c>
      <c r="AD4" s="19">
        <v>207.505</v>
      </c>
    </row>
    <row r="5" spans="1:30">
      <c r="A5" s="200" t="s">
        <v>123</v>
      </c>
      <c r="B5" s="18">
        <v>0</v>
      </c>
      <c r="C5" s="19">
        <v>0</v>
      </c>
      <c r="D5" s="19">
        <v>0</v>
      </c>
      <c r="E5" s="19">
        <v>0</v>
      </c>
      <c r="F5" s="19">
        <v>0</v>
      </c>
      <c r="G5" s="19">
        <v>0</v>
      </c>
      <c r="H5" s="19">
        <v>0</v>
      </c>
      <c r="I5" s="19">
        <v>0</v>
      </c>
      <c r="J5" s="19">
        <v>7</v>
      </c>
      <c r="K5" s="19">
        <v>0</v>
      </c>
      <c r="L5" s="19">
        <v>0</v>
      </c>
      <c r="M5" s="19">
        <v>0</v>
      </c>
      <c r="N5" s="19">
        <v>67</v>
      </c>
      <c r="O5" s="19">
        <v>33</v>
      </c>
      <c r="P5" s="19">
        <v>28</v>
      </c>
      <c r="Q5" s="19">
        <v>38</v>
      </c>
      <c r="R5" s="19">
        <v>0</v>
      </c>
      <c r="S5" s="19">
        <v>0</v>
      </c>
      <c r="T5" s="19">
        <v>0</v>
      </c>
      <c r="U5" s="19">
        <v>0</v>
      </c>
      <c r="V5" s="19">
        <v>23</v>
      </c>
      <c r="W5" s="19">
        <v>31</v>
      </c>
      <c r="X5" s="19">
        <v>0</v>
      </c>
      <c r="Y5" s="130">
        <v>8</v>
      </c>
      <c r="Z5" s="19">
        <v>31</v>
      </c>
      <c r="AA5" s="19">
        <v>14</v>
      </c>
      <c r="AB5" s="19">
        <v>2</v>
      </c>
      <c r="AC5" s="19">
        <v>0</v>
      </c>
      <c r="AD5" s="19">
        <v>0</v>
      </c>
    </row>
    <row r="6" spans="1:30">
      <c r="A6" s="200" t="s">
        <v>124</v>
      </c>
      <c r="B6" s="18">
        <v>126</v>
      </c>
      <c r="C6" s="19">
        <v>115</v>
      </c>
      <c r="D6" s="19">
        <v>185</v>
      </c>
      <c r="E6" s="19">
        <v>136</v>
      </c>
      <c r="F6" s="19">
        <v>176</v>
      </c>
      <c r="G6" s="19">
        <v>102</v>
      </c>
      <c r="H6" s="19">
        <v>155</v>
      </c>
      <c r="I6" s="19">
        <v>100</v>
      </c>
      <c r="J6" s="19">
        <v>161</v>
      </c>
      <c r="K6" s="19">
        <v>106</v>
      </c>
      <c r="L6" s="19">
        <v>154</v>
      </c>
      <c r="M6" s="19">
        <v>88</v>
      </c>
      <c r="N6" s="19">
        <v>171</v>
      </c>
      <c r="O6" s="19">
        <v>184</v>
      </c>
      <c r="P6" s="19">
        <v>220</v>
      </c>
      <c r="Q6" s="19">
        <v>150</v>
      </c>
      <c r="R6" s="19">
        <v>107</v>
      </c>
      <c r="S6" s="19">
        <v>94</v>
      </c>
      <c r="T6" s="19">
        <v>103</v>
      </c>
      <c r="U6" s="19">
        <v>38</v>
      </c>
      <c r="V6" s="19">
        <v>81</v>
      </c>
      <c r="W6" s="19">
        <v>88</v>
      </c>
      <c r="X6" s="19">
        <v>84</v>
      </c>
      <c r="Y6" s="198">
        <v>70</v>
      </c>
      <c r="Z6" s="19">
        <v>72</v>
      </c>
      <c r="AA6" s="19">
        <v>106</v>
      </c>
      <c r="AB6" s="19">
        <v>84</v>
      </c>
      <c r="AC6" s="19">
        <v>43</v>
      </c>
      <c r="AD6" s="19">
        <v>55</v>
      </c>
    </row>
    <row r="7" spans="1:30">
      <c r="A7" s="199" t="s">
        <v>44</v>
      </c>
      <c r="B7" s="20">
        <v>61</v>
      </c>
      <c r="C7" s="21">
        <v>76</v>
      </c>
      <c r="D7" s="21">
        <v>71</v>
      </c>
      <c r="E7" s="21">
        <v>71</v>
      </c>
      <c r="F7" s="21">
        <v>68</v>
      </c>
      <c r="G7" s="21">
        <v>63</v>
      </c>
      <c r="H7" s="21">
        <v>54</v>
      </c>
      <c r="I7" s="21">
        <v>58</v>
      </c>
      <c r="J7" s="21">
        <v>55</v>
      </c>
      <c r="K7" s="21">
        <v>51</v>
      </c>
      <c r="L7" s="21">
        <v>51</v>
      </c>
      <c r="M7" s="21">
        <v>57</v>
      </c>
      <c r="N7" s="21">
        <v>55</v>
      </c>
      <c r="O7" s="21">
        <v>57</v>
      </c>
      <c r="P7" s="21">
        <v>64</v>
      </c>
      <c r="Q7" s="21">
        <v>66</v>
      </c>
      <c r="R7" s="21">
        <v>56</v>
      </c>
      <c r="S7" s="21">
        <v>54</v>
      </c>
      <c r="T7" s="21">
        <v>64</v>
      </c>
      <c r="U7" s="21">
        <v>72</v>
      </c>
      <c r="V7" s="21">
        <v>76</v>
      </c>
      <c r="W7" s="21">
        <v>95</v>
      </c>
      <c r="X7" s="21">
        <v>71</v>
      </c>
      <c r="Y7" s="130">
        <v>74</v>
      </c>
      <c r="Z7" s="21">
        <v>61</v>
      </c>
      <c r="AA7" s="21">
        <v>56</v>
      </c>
      <c r="AB7" s="21">
        <v>44</v>
      </c>
      <c r="AC7" s="131">
        <v>49.638000000000005</v>
      </c>
      <c r="AD7" s="131">
        <v>46.362000000000002</v>
      </c>
    </row>
    <row r="8" spans="1:30">
      <c r="A8" s="129" t="s">
        <v>43</v>
      </c>
      <c r="B8" s="20">
        <v>87</v>
      </c>
      <c r="C8" s="19">
        <v>76</v>
      </c>
      <c r="D8" s="19">
        <v>73</v>
      </c>
      <c r="E8" s="19">
        <v>78</v>
      </c>
      <c r="F8" s="19">
        <v>62</v>
      </c>
      <c r="G8" s="19">
        <v>59</v>
      </c>
      <c r="H8" s="19">
        <v>71</v>
      </c>
      <c r="I8" s="19">
        <v>67</v>
      </c>
      <c r="J8" s="19">
        <v>54</v>
      </c>
      <c r="K8" s="19">
        <v>45</v>
      </c>
      <c r="L8" s="19">
        <v>41</v>
      </c>
      <c r="M8" s="19">
        <v>38</v>
      </c>
      <c r="N8" s="19">
        <v>49</v>
      </c>
      <c r="O8" s="19">
        <v>50</v>
      </c>
      <c r="P8" s="19">
        <v>57</v>
      </c>
      <c r="Q8" s="19">
        <v>52</v>
      </c>
      <c r="R8" s="19">
        <v>53</v>
      </c>
      <c r="S8" s="19">
        <v>52</v>
      </c>
      <c r="T8" s="19">
        <v>56</v>
      </c>
      <c r="U8" s="19">
        <v>53</v>
      </c>
      <c r="V8" s="19">
        <v>52</v>
      </c>
      <c r="W8" s="19">
        <v>51</v>
      </c>
      <c r="X8" s="19">
        <v>56</v>
      </c>
      <c r="Y8" s="130">
        <v>46</v>
      </c>
      <c r="Z8" s="19">
        <v>46</v>
      </c>
      <c r="AA8" s="19">
        <v>43</v>
      </c>
      <c r="AB8" s="19">
        <v>48</v>
      </c>
      <c r="AC8" s="19">
        <v>74.78</v>
      </c>
      <c r="AD8" s="19">
        <v>43.22</v>
      </c>
    </row>
    <row r="9" spans="1:30">
      <c r="A9" s="129" t="s">
        <v>45</v>
      </c>
      <c r="B9" s="20">
        <v>28</v>
      </c>
      <c r="C9" s="21">
        <v>25</v>
      </c>
      <c r="D9" s="21">
        <v>27</v>
      </c>
      <c r="E9" s="21">
        <v>28</v>
      </c>
      <c r="F9" s="21">
        <v>24</v>
      </c>
      <c r="G9" s="21">
        <v>26</v>
      </c>
      <c r="H9" s="21">
        <v>26</v>
      </c>
      <c r="I9" s="21">
        <v>28</v>
      </c>
      <c r="J9" s="21">
        <v>28</v>
      </c>
      <c r="K9" s="21">
        <v>28</v>
      </c>
      <c r="L9" s="21">
        <v>28</v>
      </c>
      <c r="M9" s="21">
        <v>26</v>
      </c>
      <c r="N9" s="21">
        <v>27</v>
      </c>
      <c r="O9" s="21">
        <v>26</v>
      </c>
      <c r="P9" s="21">
        <v>32</v>
      </c>
      <c r="Q9" s="21">
        <v>28</v>
      </c>
      <c r="R9" s="21">
        <v>28</v>
      </c>
      <c r="S9" s="21">
        <v>26</v>
      </c>
      <c r="T9" s="21">
        <v>28</v>
      </c>
      <c r="U9" s="21">
        <v>26</v>
      </c>
      <c r="V9" s="21">
        <v>28</v>
      </c>
      <c r="W9" s="21">
        <v>58</v>
      </c>
      <c r="X9" s="21">
        <v>20</v>
      </c>
      <c r="Y9" s="130">
        <v>19</v>
      </c>
      <c r="Z9" s="21">
        <v>19</v>
      </c>
      <c r="AA9" s="19">
        <v>20</v>
      </c>
      <c r="AB9" s="19">
        <v>20</v>
      </c>
      <c r="AC9" s="19">
        <v>38.167999999999999</v>
      </c>
      <c r="AD9" s="19">
        <v>18.832000000000001</v>
      </c>
    </row>
    <row r="10" spans="1:30" ht="15" thickBot="1">
      <c r="A10" s="22" t="s">
        <v>46</v>
      </c>
      <c r="B10" s="23">
        <v>207</v>
      </c>
      <c r="C10" s="24">
        <v>150</v>
      </c>
      <c r="D10" s="24">
        <v>142</v>
      </c>
      <c r="E10" s="24">
        <v>133</v>
      </c>
      <c r="F10" s="24">
        <v>214</v>
      </c>
      <c r="G10" s="24">
        <v>135</v>
      </c>
      <c r="H10" s="24">
        <v>120</v>
      </c>
      <c r="I10" s="24">
        <v>117</v>
      </c>
      <c r="J10" s="24">
        <v>152</v>
      </c>
      <c r="K10" s="24">
        <v>111</v>
      </c>
      <c r="L10" s="24">
        <v>101</v>
      </c>
      <c r="M10" s="24">
        <v>99</v>
      </c>
      <c r="N10" s="24">
        <v>137</v>
      </c>
      <c r="O10" s="24">
        <v>117</v>
      </c>
      <c r="P10" s="24">
        <v>98</v>
      </c>
      <c r="Q10" s="24">
        <v>102</v>
      </c>
      <c r="R10" s="24">
        <v>134</v>
      </c>
      <c r="S10" s="24">
        <v>108</v>
      </c>
      <c r="T10" s="24">
        <v>81</v>
      </c>
      <c r="U10" s="24">
        <v>89</v>
      </c>
      <c r="V10" s="24">
        <v>130</v>
      </c>
      <c r="W10" s="24">
        <v>88</v>
      </c>
      <c r="X10" s="24">
        <v>68</v>
      </c>
      <c r="Y10" s="132">
        <v>58</v>
      </c>
      <c r="Z10" s="24">
        <v>79</v>
      </c>
      <c r="AA10" s="24">
        <v>39</v>
      </c>
      <c r="AB10" s="24">
        <v>47.999999999999993</v>
      </c>
      <c r="AC10" s="133">
        <v>21.417999999999999</v>
      </c>
      <c r="AD10" s="133">
        <v>56.582000000000001</v>
      </c>
    </row>
    <row r="11" spans="1:30">
      <c r="A11" s="25" t="s">
        <v>47</v>
      </c>
      <c r="B11" s="26">
        <v>781</v>
      </c>
      <c r="C11" s="27">
        <v>788</v>
      </c>
      <c r="D11" s="27">
        <v>729</v>
      </c>
      <c r="E11" s="27">
        <v>688</v>
      </c>
      <c r="F11" s="27">
        <v>804</v>
      </c>
      <c r="G11" s="27">
        <v>775</v>
      </c>
      <c r="H11" s="27">
        <v>686</v>
      </c>
      <c r="I11" s="27">
        <v>617</v>
      </c>
      <c r="J11" s="27">
        <v>685</v>
      </c>
      <c r="K11" s="27">
        <v>643</v>
      </c>
      <c r="L11" s="27">
        <v>562</v>
      </c>
      <c r="M11" s="27">
        <v>509</v>
      </c>
      <c r="N11" s="27">
        <v>754</v>
      </c>
      <c r="O11" s="27">
        <v>755</v>
      </c>
      <c r="P11" s="27">
        <v>714</v>
      </c>
      <c r="Q11" s="27">
        <v>655</v>
      </c>
      <c r="R11" s="27">
        <v>610</v>
      </c>
      <c r="S11" s="27">
        <v>631</v>
      </c>
      <c r="T11" s="27">
        <v>560</v>
      </c>
      <c r="U11" s="27">
        <v>511</v>
      </c>
      <c r="V11" s="27">
        <v>623</v>
      </c>
      <c r="W11" s="27">
        <v>749</v>
      </c>
      <c r="X11" s="27">
        <v>547</v>
      </c>
      <c r="Y11" s="39">
        <v>534</v>
      </c>
      <c r="Z11" s="27">
        <v>550</v>
      </c>
      <c r="AA11" s="27">
        <v>625</v>
      </c>
      <c r="AB11" s="27">
        <v>472</v>
      </c>
      <c r="AC11" s="27">
        <v>455.49900000000002</v>
      </c>
      <c r="AD11" s="27">
        <v>427.50100000000003</v>
      </c>
    </row>
    <row r="12" spans="1:30" ht="15" thickBot="1">
      <c r="A12" s="22" t="s">
        <v>66</v>
      </c>
      <c r="B12" s="28">
        <v>124</v>
      </c>
      <c r="C12" s="24">
        <v>107</v>
      </c>
      <c r="D12" s="24">
        <v>132</v>
      </c>
      <c r="E12" s="24">
        <v>120</v>
      </c>
      <c r="F12" s="24">
        <v>121</v>
      </c>
      <c r="G12" s="24">
        <v>130</v>
      </c>
      <c r="H12" s="24">
        <v>108</v>
      </c>
      <c r="I12" s="24">
        <v>108</v>
      </c>
      <c r="J12" s="24">
        <v>109</v>
      </c>
      <c r="K12" s="24">
        <v>62</v>
      </c>
      <c r="L12" s="24">
        <v>109</v>
      </c>
      <c r="M12" s="24">
        <v>102</v>
      </c>
      <c r="N12" s="24">
        <v>104</v>
      </c>
      <c r="O12" s="24">
        <v>102</v>
      </c>
      <c r="P12" s="24">
        <v>103</v>
      </c>
      <c r="Q12" s="24">
        <v>101</v>
      </c>
      <c r="R12" s="24">
        <v>117</v>
      </c>
      <c r="S12" s="24">
        <v>95</v>
      </c>
      <c r="T12" s="24">
        <v>87</v>
      </c>
      <c r="U12" s="24">
        <v>82</v>
      </c>
      <c r="V12" s="24">
        <v>88</v>
      </c>
      <c r="W12" s="24">
        <v>73</v>
      </c>
      <c r="X12" s="24">
        <v>91</v>
      </c>
      <c r="Y12" s="132">
        <v>92</v>
      </c>
      <c r="Z12" s="24">
        <v>81</v>
      </c>
      <c r="AA12" s="24">
        <v>93</v>
      </c>
      <c r="AB12" s="24">
        <v>79</v>
      </c>
      <c r="AC12" s="133">
        <v>82</v>
      </c>
      <c r="AD12" s="133">
        <v>75</v>
      </c>
    </row>
    <row r="13" spans="1:30" ht="15" thickBot="1">
      <c r="A13" s="34" t="s">
        <v>65</v>
      </c>
      <c r="B13" s="134">
        <v>657</v>
      </c>
      <c r="C13" s="135">
        <v>681</v>
      </c>
      <c r="D13" s="135">
        <v>597</v>
      </c>
      <c r="E13" s="135">
        <v>568</v>
      </c>
      <c r="F13" s="135">
        <v>683</v>
      </c>
      <c r="G13" s="135">
        <v>645</v>
      </c>
      <c r="H13" s="135">
        <v>578</v>
      </c>
      <c r="I13" s="135">
        <v>509</v>
      </c>
      <c r="J13" s="135">
        <v>576</v>
      </c>
      <c r="K13" s="135">
        <v>581</v>
      </c>
      <c r="L13" s="135">
        <v>453</v>
      </c>
      <c r="M13" s="135">
        <v>407</v>
      </c>
      <c r="N13" s="135">
        <v>650</v>
      </c>
      <c r="O13" s="135">
        <v>653</v>
      </c>
      <c r="P13" s="135">
        <v>611</v>
      </c>
      <c r="Q13" s="135">
        <v>554</v>
      </c>
      <c r="R13" s="135">
        <v>493</v>
      </c>
      <c r="S13" s="135">
        <v>536</v>
      </c>
      <c r="T13" s="135">
        <v>473</v>
      </c>
      <c r="U13" s="135">
        <v>429</v>
      </c>
      <c r="V13" s="135">
        <v>535</v>
      </c>
      <c r="W13" s="135">
        <v>677</v>
      </c>
      <c r="X13" s="135">
        <v>458</v>
      </c>
      <c r="Y13" s="135">
        <v>442</v>
      </c>
      <c r="Z13" s="135">
        <v>469</v>
      </c>
      <c r="AA13" s="135">
        <v>532</v>
      </c>
      <c r="AB13" s="135">
        <v>394</v>
      </c>
      <c r="AC13" s="136">
        <v>374</v>
      </c>
      <c r="AD13" s="136">
        <v>354</v>
      </c>
    </row>
    <row r="14" spans="1:30"/>
    <row r="15" spans="1:30" ht="15">
      <c r="A15" s="126" t="s">
        <v>172</v>
      </c>
      <c r="B15" s="126"/>
      <c r="C15" s="126"/>
      <c r="D15" s="126"/>
      <c r="E15" s="126"/>
      <c r="F15" s="126"/>
      <c r="G15" s="126"/>
      <c r="H15" s="126"/>
      <c r="I15" s="126"/>
      <c r="J15" s="126"/>
      <c r="K15" s="126"/>
      <c r="L15" s="126"/>
      <c r="M15" s="126"/>
      <c r="N15" s="126"/>
      <c r="O15" s="126"/>
      <c r="P15" s="126"/>
      <c r="Q15" s="126"/>
      <c r="R15" s="126"/>
      <c r="S15" s="126"/>
      <c r="T15" s="126"/>
      <c r="U15" s="126"/>
      <c r="V15" s="126"/>
      <c r="W15" s="126"/>
      <c r="X15" s="127"/>
      <c r="Y15" s="126"/>
      <c r="Z15" s="128"/>
      <c r="AA15" s="128"/>
      <c r="AB15" s="128"/>
      <c r="AC15" s="128"/>
      <c r="AD15" s="128"/>
    </row>
    <row r="16" spans="1:30">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row>
    <row r="17" spans="1:30">
      <c r="A17" s="15"/>
      <c r="B17" s="16" t="s">
        <v>230</v>
      </c>
      <c r="C17" s="17" t="s">
        <v>217</v>
      </c>
      <c r="D17" s="17" t="s">
        <v>212</v>
      </c>
      <c r="E17" s="17" t="s">
        <v>205</v>
      </c>
      <c r="F17" s="17" t="s">
        <v>201</v>
      </c>
      <c r="G17" s="17" t="s">
        <v>200</v>
      </c>
      <c r="H17" s="17" t="s">
        <v>199</v>
      </c>
      <c r="I17" s="17" t="s">
        <v>185</v>
      </c>
      <c r="J17" s="17" t="s">
        <v>176</v>
      </c>
      <c r="K17" s="17" t="s">
        <v>136</v>
      </c>
      <c r="L17" s="17" t="s">
        <v>117</v>
      </c>
      <c r="M17" s="17" t="s">
        <v>113</v>
      </c>
      <c r="N17" s="17" t="s">
        <v>109</v>
      </c>
      <c r="O17" s="17" t="s">
        <v>84</v>
      </c>
      <c r="P17" s="17" t="s">
        <v>82</v>
      </c>
      <c r="Q17" s="17" t="s">
        <v>81</v>
      </c>
      <c r="R17" s="17" t="s">
        <v>79</v>
      </c>
      <c r="S17" s="17" t="s">
        <v>78</v>
      </c>
      <c r="T17" s="17" t="s">
        <v>77</v>
      </c>
      <c r="U17" s="17" t="s">
        <v>72</v>
      </c>
      <c r="V17" s="17" t="s">
        <v>64</v>
      </c>
      <c r="W17" s="17" t="s">
        <v>40</v>
      </c>
      <c r="X17" s="17" t="s">
        <v>39</v>
      </c>
      <c r="Y17" s="17" t="s">
        <v>38</v>
      </c>
      <c r="Z17" s="17" t="s">
        <v>37</v>
      </c>
      <c r="AA17" s="17" t="s">
        <v>36</v>
      </c>
      <c r="AB17" s="17" t="s">
        <v>62</v>
      </c>
      <c r="AC17" s="17" t="s">
        <v>61</v>
      </c>
      <c r="AD17" s="17" t="s">
        <v>63</v>
      </c>
    </row>
    <row r="18" spans="1:30" ht="15" thickBot="1">
      <c r="A18" s="22" t="s">
        <v>173</v>
      </c>
      <c r="B18" s="291">
        <v>222</v>
      </c>
      <c r="C18" s="292">
        <v>218</v>
      </c>
      <c r="D18" s="292">
        <v>176</v>
      </c>
      <c r="E18" s="292">
        <v>185</v>
      </c>
      <c r="F18" s="292">
        <v>200</v>
      </c>
      <c r="G18" s="292">
        <v>208</v>
      </c>
      <c r="H18" s="292">
        <v>187</v>
      </c>
      <c r="I18" s="292">
        <v>186</v>
      </c>
      <c r="J18" s="292">
        <v>178</v>
      </c>
      <c r="K18" s="292">
        <v>175</v>
      </c>
      <c r="L18" s="292">
        <v>168</v>
      </c>
      <c r="M18" s="292">
        <v>165</v>
      </c>
      <c r="N18" s="292">
        <v>155</v>
      </c>
      <c r="O18" s="292">
        <v>171</v>
      </c>
      <c r="P18" s="292">
        <v>162</v>
      </c>
      <c r="Q18" s="292">
        <v>160</v>
      </c>
      <c r="R18" s="292">
        <v>156</v>
      </c>
      <c r="S18" s="292">
        <v>141</v>
      </c>
      <c r="T18" s="292">
        <v>147</v>
      </c>
      <c r="U18" s="292">
        <v>148</v>
      </c>
      <c r="V18" s="292">
        <v>142</v>
      </c>
      <c r="W18" s="292">
        <v>145</v>
      </c>
      <c r="X18" s="292">
        <v>135</v>
      </c>
      <c r="Y18" s="292">
        <v>130</v>
      </c>
      <c r="Z18" s="292">
        <v>129</v>
      </c>
      <c r="AA18" s="292">
        <v>127</v>
      </c>
      <c r="AB18" s="292">
        <v>123</v>
      </c>
      <c r="AC18" s="293">
        <v>120</v>
      </c>
      <c r="AD18" s="293">
        <v>117</v>
      </c>
    </row>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F68"/>
  <sheetViews>
    <sheetView showGridLines="0" showRowColHeaders="0" zoomScaleNormal="100" zoomScaleSheetLayoutView="130" workbookViewId="0"/>
  </sheetViews>
  <sheetFormatPr defaultColWidth="0" defaultRowHeight="19.5" customHeight="1" zeroHeight="1"/>
  <cols>
    <col min="1" max="1" width="35.85546875" style="143" customWidth="1"/>
    <col min="2" max="2" width="9.28515625" style="143" customWidth="1"/>
    <col min="3" max="30" width="9.42578125" style="143" customWidth="1"/>
    <col min="31" max="31" width="2.7109375" style="239" hidden="1" customWidth="1"/>
    <col min="32" max="32" width="0" style="239" hidden="1" customWidth="1"/>
    <col min="33" max="16384" width="9.140625" style="239" hidden="1"/>
  </cols>
  <sheetData>
    <row r="1" spans="1:32" s="45" customFormat="1" ht="15">
      <c r="A1" s="137" t="s">
        <v>57</v>
      </c>
      <c r="B1" s="137"/>
      <c r="C1" s="137"/>
      <c r="D1" s="137"/>
      <c r="E1" s="137"/>
      <c r="F1" s="137"/>
      <c r="G1" s="137"/>
      <c r="H1" s="137"/>
      <c r="I1" s="137"/>
      <c r="J1" s="137"/>
      <c r="K1" s="137"/>
      <c r="L1" s="137"/>
      <c r="M1" s="137"/>
      <c r="N1" s="137"/>
      <c r="O1" s="137"/>
      <c r="P1" s="137"/>
      <c r="Q1" s="137"/>
      <c r="R1" s="137"/>
      <c r="S1" s="137"/>
      <c r="T1" s="137"/>
      <c r="U1" s="126"/>
      <c r="V1" s="126"/>
      <c r="W1" s="127"/>
      <c r="X1" s="127"/>
      <c r="Y1" s="138"/>
      <c r="Z1" s="41"/>
      <c r="AA1" s="41"/>
      <c r="AB1" s="41"/>
      <c r="AC1" s="41"/>
      <c r="AD1" s="41"/>
    </row>
    <row r="2" spans="1:32" s="45" customFormat="1" ht="7.5" customHeight="1">
      <c r="A2" s="25"/>
      <c r="B2" s="25"/>
      <c r="C2" s="25"/>
      <c r="D2" s="25"/>
      <c r="E2" s="25"/>
      <c r="F2" s="25"/>
      <c r="G2" s="25"/>
      <c r="H2" s="25"/>
      <c r="I2" s="25"/>
      <c r="J2" s="25"/>
      <c r="K2" s="25"/>
      <c r="L2" s="25"/>
      <c r="M2" s="25"/>
      <c r="N2" s="25"/>
      <c r="O2" s="25"/>
      <c r="P2" s="25"/>
      <c r="Q2" s="25"/>
      <c r="R2" s="25"/>
      <c r="S2" s="25"/>
      <c r="T2" s="25"/>
      <c r="U2" s="25"/>
      <c r="V2" s="25"/>
      <c r="W2" s="17"/>
      <c r="X2" s="17"/>
      <c r="Y2" s="17"/>
      <c r="Z2" s="9"/>
      <c r="AA2" s="9"/>
      <c r="AB2" s="9"/>
      <c r="AC2" s="9"/>
      <c r="AD2" s="9"/>
    </row>
    <row r="3" spans="1:32" s="45" customFormat="1" ht="14.25">
      <c r="A3" s="25"/>
      <c r="B3" s="16" t="s">
        <v>230</v>
      </c>
      <c r="C3" s="17" t="s">
        <v>217</v>
      </c>
      <c r="D3" s="17" t="s">
        <v>212</v>
      </c>
      <c r="E3" s="17" t="s">
        <v>205</v>
      </c>
      <c r="F3" s="17" t="s">
        <v>201</v>
      </c>
      <c r="G3" s="17" t="s">
        <v>200</v>
      </c>
      <c r="H3" s="17" t="s">
        <v>199</v>
      </c>
      <c r="I3" s="17" t="s">
        <v>185</v>
      </c>
      <c r="J3" s="17" t="s">
        <v>176</v>
      </c>
      <c r="K3" s="17" t="s">
        <v>136</v>
      </c>
      <c r="L3" s="17" t="s">
        <v>117</v>
      </c>
      <c r="M3" s="17" t="s">
        <v>113</v>
      </c>
      <c r="N3" s="17" t="s">
        <v>109</v>
      </c>
      <c r="O3" s="17" t="s">
        <v>84</v>
      </c>
      <c r="P3" s="17" t="s">
        <v>82</v>
      </c>
      <c r="Q3" s="17" t="s">
        <v>81</v>
      </c>
      <c r="R3" s="17" t="s">
        <v>79</v>
      </c>
      <c r="S3" s="17" t="s">
        <v>78</v>
      </c>
      <c r="T3" s="17" t="s">
        <v>77</v>
      </c>
      <c r="U3" s="17" t="s">
        <v>72</v>
      </c>
      <c r="V3" s="17" t="s">
        <v>64</v>
      </c>
      <c r="W3" s="17" t="s">
        <v>40</v>
      </c>
      <c r="X3" s="17" t="s">
        <v>39</v>
      </c>
      <c r="Y3" s="17" t="s">
        <v>38</v>
      </c>
      <c r="Z3" s="17" t="s">
        <v>37</v>
      </c>
      <c r="AA3" s="17" t="s">
        <v>36</v>
      </c>
      <c r="AB3" s="17" t="s">
        <v>62</v>
      </c>
      <c r="AC3" s="17" t="s">
        <v>61</v>
      </c>
      <c r="AD3" s="17" t="s">
        <v>63</v>
      </c>
    </row>
    <row r="4" spans="1:32" s="45" customFormat="1" ht="14.25">
      <c r="A4" s="15" t="s">
        <v>0</v>
      </c>
      <c r="B4" s="51">
        <v>-38</v>
      </c>
      <c r="C4" s="52">
        <v>-14</v>
      </c>
      <c r="D4" s="52">
        <v>12</v>
      </c>
      <c r="E4" s="52">
        <v>16</v>
      </c>
      <c r="F4" s="52">
        <v>19</v>
      </c>
      <c r="G4" s="52">
        <v>21</v>
      </c>
      <c r="H4" s="52">
        <v>18</v>
      </c>
      <c r="I4" s="52">
        <v>17</v>
      </c>
      <c r="J4" s="52">
        <v>18</v>
      </c>
      <c r="K4" s="52">
        <v>18</v>
      </c>
      <c r="L4" s="52">
        <v>18</v>
      </c>
      <c r="M4" s="52">
        <v>24</v>
      </c>
      <c r="N4" s="52">
        <v>23</v>
      </c>
      <c r="O4" s="52">
        <v>22</v>
      </c>
      <c r="P4" s="52">
        <v>29</v>
      </c>
      <c r="Q4" s="52">
        <v>25</v>
      </c>
      <c r="R4" s="52">
        <v>25</v>
      </c>
      <c r="S4" s="52">
        <v>26</v>
      </c>
      <c r="T4" s="52">
        <v>22</v>
      </c>
      <c r="U4" s="52">
        <v>21</v>
      </c>
      <c r="V4" s="52">
        <v>36</v>
      </c>
      <c r="W4" s="52">
        <v>61</v>
      </c>
      <c r="X4" s="52">
        <v>77</v>
      </c>
      <c r="Y4" s="21">
        <v>94</v>
      </c>
      <c r="Z4" s="21">
        <v>98</v>
      </c>
      <c r="AA4" s="21">
        <v>91</v>
      </c>
      <c r="AB4" s="21">
        <v>105</v>
      </c>
      <c r="AC4" s="21">
        <v>107</v>
      </c>
      <c r="AD4" s="21">
        <v>114</v>
      </c>
    </row>
    <row r="5" spans="1:32" s="45" customFormat="1" ht="14.25">
      <c r="A5" s="15" t="s">
        <v>1</v>
      </c>
      <c r="B5" s="51">
        <v>-1</v>
      </c>
      <c r="C5" s="52">
        <v>0</v>
      </c>
      <c r="D5" s="52">
        <v>0</v>
      </c>
      <c r="E5" s="52">
        <v>0</v>
      </c>
      <c r="F5" s="52">
        <v>0</v>
      </c>
      <c r="G5" s="52">
        <v>0</v>
      </c>
      <c r="H5" s="52">
        <v>0</v>
      </c>
      <c r="I5" s="52">
        <v>0</v>
      </c>
      <c r="J5" s="52">
        <v>0</v>
      </c>
      <c r="K5" s="52">
        <v>0</v>
      </c>
      <c r="L5" s="52">
        <v>0</v>
      </c>
      <c r="M5" s="52">
        <v>0</v>
      </c>
      <c r="N5" s="52">
        <v>0</v>
      </c>
      <c r="O5" s="52">
        <v>0</v>
      </c>
      <c r="P5" s="52">
        <v>0</v>
      </c>
      <c r="Q5" s="52">
        <v>0</v>
      </c>
      <c r="R5" s="52">
        <v>0</v>
      </c>
      <c r="S5" s="52">
        <v>0</v>
      </c>
      <c r="T5" s="52">
        <v>0</v>
      </c>
      <c r="U5" s="52">
        <v>0</v>
      </c>
      <c r="V5" s="52">
        <v>0</v>
      </c>
      <c r="W5" s="52">
        <v>-1</v>
      </c>
      <c r="X5" s="52">
        <v>-2</v>
      </c>
      <c r="Y5" s="21">
        <v>0</v>
      </c>
      <c r="Z5" s="21">
        <v>0</v>
      </c>
      <c r="AA5" s="21">
        <v>0</v>
      </c>
      <c r="AB5" s="21">
        <v>-1</v>
      </c>
      <c r="AC5" s="21">
        <v>-1</v>
      </c>
      <c r="AD5" s="21">
        <v>-1</v>
      </c>
    </row>
    <row r="6" spans="1:32" s="45" customFormat="1" ht="14.25">
      <c r="A6" s="15" t="s">
        <v>2</v>
      </c>
      <c r="B6" s="51">
        <v>77</v>
      </c>
      <c r="C6" s="52">
        <v>-8</v>
      </c>
      <c r="D6" s="52">
        <v>-123</v>
      </c>
      <c r="E6" s="52">
        <v>3</v>
      </c>
      <c r="F6" s="52">
        <v>-6</v>
      </c>
      <c r="G6" s="52">
        <v>-35</v>
      </c>
      <c r="H6" s="52">
        <v>-33</v>
      </c>
      <c r="I6" s="52">
        <v>20</v>
      </c>
      <c r="J6" s="52">
        <v>65</v>
      </c>
      <c r="K6" s="52">
        <v>146</v>
      </c>
      <c r="L6" s="52">
        <v>4</v>
      </c>
      <c r="M6" s="52">
        <v>207</v>
      </c>
      <c r="N6" s="52">
        <v>-465</v>
      </c>
      <c r="O6" s="52">
        <v>130</v>
      </c>
      <c r="P6" s="52">
        <v>-157</v>
      </c>
      <c r="Q6" s="52">
        <v>-69</v>
      </c>
      <c r="R6" s="52">
        <v>-28</v>
      </c>
      <c r="S6" s="52">
        <v>-30</v>
      </c>
      <c r="T6" s="52">
        <v>-35</v>
      </c>
      <c r="U6" s="52">
        <v>114</v>
      </c>
      <c r="V6" s="52">
        <v>328</v>
      </c>
      <c r="W6" s="52">
        <v>-84</v>
      </c>
      <c r="X6" s="52">
        <v>65</v>
      </c>
      <c r="Y6" s="21">
        <v>16</v>
      </c>
      <c r="Z6" s="21">
        <v>222</v>
      </c>
      <c r="AA6" s="21">
        <v>217</v>
      </c>
      <c r="AB6" s="21">
        <v>157</v>
      </c>
      <c r="AC6" s="21">
        <v>-20</v>
      </c>
      <c r="AD6" s="21">
        <v>-267</v>
      </c>
    </row>
    <row r="7" spans="1:32" s="45" customFormat="1" ht="14.25">
      <c r="A7" s="201" t="s">
        <v>130</v>
      </c>
      <c r="B7" s="206">
        <v>-3</v>
      </c>
      <c r="C7" s="207">
        <v>-14</v>
      </c>
      <c r="D7" s="207">
        <v>-11</v>
      </c>
      <c r="E7" s="207">
        <v>-26</v>
      </c>
      <c r="F7" s="207">
        <v>-6</v>
      </c>
      <c r="G7" s="207">
        <v>-7</v>
      </c>
      <c r="H7" s="207">
        <v>-5</v>
      </c>
      <c r="I7" s="207">
        <v>20</v>
      </c>
      <c r="J7" s="207">
        <v>-30</v>
      </c>
      <c r="K7" s="207">
        <v>79</v>
      </c>
      <c r="L7" s="207">
        <v>-14</v>
      </c>
      <c r="M7" s="207">
        <v>77</v>
      </c>
      <c r="N7" s="207">
        <v>-92</v>
      </c>
      <c r="O7" s="207">
        <v>40</v>
      </c>
      <c r="P7" s="207">
        <v>-89</v>
      </c>
      <c r="Q7" s="207">
        <v>46</v>
      </c>
      <c r="R7" s="207">
        <v>-11</v>
      </c>
      <c r="S7" s="207">
        <v>6</v>
      </c>
      <c r="T7" s="207">
        <v>13</v>
      </c>
      <c r="U7" s="207">
        <v>-14</v>
      </c>
      <c r="V7" s="207">
        <v>-39</v>
      </c>
      <c r="W7" s="208">
        <v>-19</v>
      </c>
      <c r="X7" s="207">
        <v>0</v>
      </c>
      <c r="Y7" s="207">
        <v>-11</v>
      </c>
      <c r="Z7" s="207">
        <v>3</v>
      </c>
      <c r="AA7" s="207">
        <v>5</v>
      </c>
      <c r="AB7" s="207">
        <v>-8</v>
      </c>
      <c r="AC7" s="207">
        <v>0</v>
      </c>
      <c r="AD7" s="207">
        <v>0</v>
      </c>
    </row>
    <row r="8" spans="1:32" s="45" customFormat="1" ht="14.25">
      <c r="A8" s="201" t="s">
        <v>126</v>
      </c>
      <c r="B8" s="206">
        <v>0</v>
      </c>
      <c r="C8" s="207">
        <v>0</v>
      </c>
      <c r="D8" s="207">
        <v>0</v>
      </c>
      <c r="E8" s="207">
        <v>0</v>
      </c>
      <c r="F8" s="207">
        <v>0</v>
      </c>
      <c r="G8" s="207">
        <v>0</v>
      </c>
      <c r="H8" s="207">
        <v>0</v>
      </c>
      <c r="I8" s="207">
        <v>0</v>
      </c>
      <c r="J8" s="207">
        <v>0</v>
      </c>
      <c r="K8" s="207">
        <v>0</v>
      </c>
      <c r="L8" s="207">
        <v>0</v>
      </c>
      <c r="M8" s="207">
        <v>0</v>
      </c>
      <c r="N8" s="207">
        <v>0</v>
      </c>
      <c r="O8" s="207">
        <v>0</v>
      </c>
      <c r="P8" s="207">
        <v>0</v>
      </c>
      <c r="Q8" s="207">
        <v>0</v>
      </c>
      <c r="R8" s="207">
        <v>0</v>
      </c>
      <c r="S8" s="207">
        <v>0</v>
      </c>
      <c r="T8" s="207">
        <v>0</v>
      </c>
      <c r="U8" s="207">
        <v>188</v>
      </c>
      <c r="V8" s="207">
        <v>356</v>
      </c>
      <c r="W8" s="207">
        <v>11</v>
      </c>
      <c r="X8" s="207">
        <v>46</v>
      </c>
      <c r="Y8" s="207">
        <v>0</v>
      </c>
      <c r="Z8" s="209">
        <v>100</v>
      </c>
      <c r="AA8" s="209">
        <v>50</v>
      </c>
      <c r="AB8" s="209">
        <v>70</v>
      </c>
      <c r="AC8" s="209">
        <v>-29</v>
      </c>
      <c r="AD8" s="209">
        <v>-130</v>
      </c>
    </row>
    <row r="9" spans="1:32" s="45" customFormat="1" ht="14.25">
      <c r="A9" s="269" t="s">
        <v>3</v>
      </c>
      <c r="B9" s="270">
        <v>0</v>
      </c>
      <c r="C9" s="271">
        <v>0</v>
      </c>
      <c r="D9" s="271">
        <v>0</v>
      </c>
      <c r="E9" s="271">
        <v>0</v>
      </c>
      <c r="F9" s="271">
        <v>0</v>
      </c>
      <c r="G9" s="271">
        <v>0</v>
      </c>
      <c r="H9" s="271">
        <v>0</v>
      </c>
      <c r="I9" s="271">
        <v>0</v>
      </c>
      <c r="J9" s="271">
        <v>0</v>
      </c>
      <c r="K9" s="271">
        <v>0</v>
      </c>
      <c r="L9" s="271">
        <v>0</v>
      </c>
      <c r="M9" s="271">
        <v>0</v>
      </c>
      <c r="N9" s="271">
        <v>0</v>
      </c>
      <c r="O9" s="271">
        <v>0</v>
      </c>
      <c r="P9" s="271">
        <v>0</v>
      </c>
      <c r="Q9" s="271">
        <v>2</v>
      </c>
      <c r="R9" s="271">
        <v>0</v>
      </c>
      <c r="S9" s="271">
        <v>1</v>
      </c>
      <c r="T9" s="271">
        <v>1</v>
      </c>
      <c r="U9" s="271">
        <v>4</v>
      </c>
      <c r="V9" s="271">
        <v>49</v>
      </c>
      <c r="W9" s="271">
        <v>2</v>
      </c>
      <c r="X9" s="271">
        <v>2</v>
      </c>
      <c r="Y9" s="272">
        <v>6</v>
      </c>
      <c r="Z9" s="272">
        <v>37</v>
      </c>
      <c r="AA9" s="272">
        <v>1</v>
      </c>
      <c r="AB9" s="272">
        <v>3</v>
      </c>
      <c r="AC9" s="272">
        <v>10</v>
      </c>
      <c r="AD9" s="272">
        <v>16</v>
      </c>
    </row>
    <row r="10" spans="1:32" s="45" customFormat="1" ht="14.25">
      <c r="A10" s="25" t="s">
        <v>58</v>
      </c>
      <c r="B10" s="139">
        <v>38</v>
      </c>
      <c r="C10" s="140">
        <v>-22</v>
      </c>
      <c r="D10" s="140">
        <v>-111</v>
      </c>
      <c r="E10" s="140">
        <v>19</v>
      </c>
      <c r="F10" s="140">
        <v>13</v>
      </c>
      <c r="G10" s="140">
        <v>-14</v>
      </c>
      <c r="H10" s="140">
        <v>-15</v>
      </c>
      <c r="I10" s="140">
        <v>37</v>
      </c>
      <c r="J10" s="140">
        <v>83</v>
      </c>
      <c r="K10" s="140">
        <v>164</v>
      </c>
      <c r="L10" s="140">
        <v>22</v>
      </c>
      <c r="M10" s="140">
        <v>231</v>
      </c>
      <c r="N10" s="140">
        <v>-442</v>
      </c>
      <c r="O10" s="140">
        <v>152</v>
      </c>
      <c r="P10" s="140">
        <v>-128</v>
      </c>
      <c r="Q10" s="140">
        <v>-42</v>
      </c>
      <c r="R10" s="140">
        <v>-3</v>
      </c>
      <c r="S10" s="140">
        <v>3</v>
      </c>
      <c r="T10" s="140">
        <v>-12</v>
      </c>
      <c r="U10" s="140">
        <v>139</v>
      </c>
      <c r="V10" s="140">
        <v>413</v>
      </c>
      <c r="W10" s="140">
        <v>-22</v>
      </c>
      <c r="X10" s="140">
        <v>142</v>
      </c>
      <c r="Y10" s="141">
        <v>116</v>
      </c>
      <c r="Z10" s="141">
        <v>357</v>
      </c>
      <c r="AA10" s="141">
        <v>309</v>
      </c>
      <c r="AB10" s="141">
        <v>264</v>
      </c>
      <c r="AC10" s="141">
        <v>96</v>
      </c>
      <c r="AD10" s="141">
        <v>-138</v>
      </c>
    </row>
    <row r="11" spans="1:32" s="45" customFormat="1" ht="14.25">
      <c r="A11" s="269" t="s">
        <v>59</v>
      </c>
      <c r="B11" s="270">
        <v>7</v>
      </c>
      <c r="C11" s="271">
        <v>7</v>
      </c>
      <c r="D11" s="271">
        <v>10</v>
      </c>
      <c r="E11" s="271">
        <v>7</v>
      </c>
      <c r="F11" s="271">
        <v>9</v>
      </c>
      <c r="G11" s="271">
        <v>7</v>
      </c>
      <c r="H11" s="271">
        <v>7</v>
      </c>
      <c r="I11" s="271">
        <v>7</v>
      </c>
      <c r="J11" s="271">
        <v>8</v>
      </c>
      <c r="K11" s="271">
        <v>7</v>
      </c>
      <c r="L11" s="271">
        <v>8</v>
      </c>
      <c r="M11" s="271">
        <v>8</v>
      </c>
      <c r="N11" s="271">
        <v>8</v>
      </c>
      <c r="O11" s="271">
        <v>8</v>
      </c>
      <c r="P11" s="271">
        <v>8</v>
      </c>
      <c r="Q11" s="271">
        <v>8</v>
      </c>
      <c r="R11" s="271">
        <v>8</v>
      </c>
      <c r="S11" s="271">
        <v>8</v>
      </c>
      <c r="T11" s="271">
        <v>8</v>
      </c>
      <c r="U11" s="271">
        <v>10</v>
      </c>
      <c r="V11" s="271">
        <v>6</v>
      </c>
      <c r="W11" s="271">
        <v>8</v>
      </c>
      <c r="X11" s="271">
        <v>7</v>
      </c>
      <c r="Y11" s="272">
        <v>8</v>
      </c>
      <c r="Z11" s="272">
        <v>8</v>
      </c>
      <c r="AA11" s="272">
        <v>6</v>
      </c>
      <c r="AB11" s="272">
        <v>6</v>
      </c>
      <c r="AC11" s="272">
        <v>8</v>
      </c>
      <c r="AD11" s="272">
        <v>7</v>
      </c>
    </row>
    <row r="12" spans="1:32" s="45" customFormat="1" ht="14.25">
      <c r="A12" s="273" t="s">
        <v>10</v>
      </c>
      <c r="B12" s="274">
        <v>31</v>
      </c>
      <c r="C12" s="275">
        <v>-29</v>
      </c>
      <c r="D12" s="275">
        <v>-122</v>
      </c>
      <c r="E12" s="275">
        <v>12</v>
      </c>
      <c r="F12" s="275">
        <v>4</v>
      </c>
      <c r="G12" s="275">
        <v>-21</v>
      </c>
      <c r="H12" s="275">
        <v>-22</v>
      </c>
      <c r="I12" s="275">
        <v>29</v>
      </c>
      <c r="J12" s="275">
        <v>75</v>
      </c>
      <c r="K12" s="275">
        <v>157</v>
      </c>
      <c r="L12" s="275">
        <v>14</v>
      </c>
      <c r="M12" s="275">
        <v>223</v>
      </c>
      <c r="N12" s="275">
        <v>-450</v>
      </c>
      <c r="O12" s="275">
        <v>144</v>
      </c>
      <c r="P12" s="275">
        <v>-136</v>
      </c>
      <c r="Q12" s="275">
        <v>-50</v>
      </c>
      <c r="R12" s="275">
        <v>-11</v>
      </c>
      <c r="S12" s="275">
        <v>-11</v>
      </c>
      <c r="T12" s="275">
        <v>-20</v>
      </c>
      <c r="U12" s="275">
        <v>129</v>
      </c>
      <c r="V12" s="275">
        <v>407</v>
      </c>
      <c r="W12" s="275">
        <v>-30</v>
      </c>
      <c r="X12" s="275">
        <v>135</v>
      </c>
      <c r="Y12" s="276">
        <v>108</v>
      </c>
      <c r="Z12" s="276">
        <v>349</v>
      </c>
      <c r="AA12" s="276">
        <v>303</v>
      </c>
      <c r="AB12" s="276">
        <v>258</v>
      </c>
      <c r="AC12" s="276">
        <v>88</v>
      </c>
      <c r="AD12" s="276">
        <v>-145</v>
      </c>
    </row>
    <row r="13" spans="1:32" s="45" customFormat="1" ht="14.25">
      <c r="A13" s="188" t="s">
        <v>135</v>
      </c>
      <c r="B13" s="210"/>
      <c r="C13" s="210"/>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row>
    <row r="14" spans="1:32" s="45" customFormat="1" ht="14.25">
      <c r="A14" s="9"/>
      <c r="B14" s="13"/>
      <c r="C14" s="13"/>
      <c r="D14" s="13"/>
      <c r="E14" s="13"/>
      <c r="F14" s="13"/>
      <c r="G14" s="13"/>
      <c r="H14" s="13"/>
      <c r="I14" s="13"/>
      <c r="J14" s="13"/>
      <c r="K14" s="13"/>
      <c r="L14" s="13"/>
      <c r="M14" s="13"/>
      <c r="N14" s="13"/>
      <c r="O14" s="13"/>
      <c r="P14" s="13"/>
      <c r="Q14" s="9"/>
      <c r="R14" s="9"/>
      <c r="S14" s="9"/>
      <c r="T14" s="9"/>
      <c r="U14" s="9"/>
      <c r="V14" s="9"/>
      <c r="W14" s="9"/>
      <c r="X14" s="9"/>
      <c r="Y14" s="9"/>
      <c r="Z14" s="9"/>
      <c r="AA14" s="9"/>
      <c r="AB14" s="9"/>
      <c r="AC14" s="9"/>
      <c r="AD14" s="9"/>
    </row>
    <row r="15" spans="1:32" ht="15">
      <c r="A15" s="126" t="s">
        <v>140</v>
      </c>
      <c r="B15" s="60"/>
      <c r="C15" s="60"/>
      <c r="D15" s="60"/>
      <c r="E15" s="60"/>
      <c r="F15" s="60"/>
      <c r="G15" s="60"/>
      <c r="H15" s="60"/>
      <c r="I15" s="60"/>
      <c r="J15" s="60"/>
      <c r="K15" s="60"/>
      <c r="L15" s="60"/>
      <c r="M15" s="60"/>
      <c r="N15" s="60"/>
      <c r="O15" s="60"/>
      <c r="P15" s="60"/>
      <c r="Q15" s="60"/>
      <c r="R15" s="60"/>
      <c r="S15" s="211"/>
      <c r="T15" s="211"/>
      <c r="U15" s="211"/>
      <c r="V15" s="211"/>
      <c r="W15" s="211"/>
      <c r="X15" s="211"/>
      <c r="Y15" s="211"/>
      <c r="Z15" s="211"/>
      <c r="AA15" s="211"/>
      <c r="AB15" s="211"/>
      <c r="AC15" s="211"/>
      <c r="AD15" s="211"/>
    </row>
    <row r="16" spans="1:32" ht="7.5" customHeight="1">
      <c r="A16" s="64"/>
      <c r="B16" s="244"/>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F16" s="247"/>
    </row>
    <row r="17" spans="1:32" s="245" customFormat="1" ht="14.25" customHeight="1">
      <c r="A17" s="224"/>
      <c r="B17" s="197" t="s">
        <v>230</v>
      </c>
      <c r="C17" s="142" t="s">
        <v>217</v>
      </c>
      <c r="D17" s="142" t="s">
        <v>212</v>
      </c>
      <c r="E17" s="142" t="s">
        <v>205</v>
      </c>
      <c r="F17" s="142" t="s">
        <v>201</v>
      </c>
      <c r="G17" s="142" t="s">
        <v>200</v>
      </c>
      <c r="H17" s="142" t="s">
        <v>199</v>
      </c>
      <c r="I17" s="142" t="s">
        <v>185</v>
      </c>
      <c r="J17" s="142" t="s">
        <v>176</v>
      </c>
      <c r="K17" s="142" t="s">
        <v>136</v>
      </c>
      <c r="L17" s="142" t="s">
        <v>117</v>
      </c>
      <c r="M17" s="142" t="s">
        <v>113</v>
      </c>
      <c r="N17" s="142" t="s">
        <v>109</v>
      </c>
      <c r="O17" s="142" t="s">
        <v>84</v>
      </c>
      <c r="P17" s="142" t="s">
        <v>82</v>
      </c>
      <c r="Q17" s="142" t="s">
        <v>81</v>
      </c>
      <c r="R17" s="142" t="s">
        <v>79</v>
      </c>
      <c r="S17" s="142" t="s">
        <v>78</v>
      </c>
      <c r="T17" s="142" t="s">
        <v>77</v>
      </c>
      <c r="U17" s="142" t="s">
        <v>72</v>
      </c>
      <c r="V17" s="142" t="s">
        <v>64</v>
      </c>
      <c r="W17" s="142" t="s">
        <v>40</v>
      </c>
      <c r="X17" s="142" t="s">
        <v>39</v>
      </c>
      <c r="Y17" s="142" t="s">
        <v>38</v>
      </c>
      <c r="Z17" s="142" t="s">
        <v>37</v>
      </c>
      <c r="AA17" s="142" t="s">
        <v>36</v>
      </c>
      <c r="AB17" s="142" t="s">
        <v>62</v>
      </c>
      <c r="AC17" s="142" t="s">
        <v>61</v>
      </c>
      <c r="AD17" s="142" t="s">
        <v>63</v>
      </c>
    </row>
    <row r="18" spans="1:32" s="311" customFormat="1" ht="15">
      <c r="A18" s="308" t="s">
        <v>2</v>
      </c>
      <c r="B18" s="309">
        <v>240</v>
      </c>
      <c r="C18" s="310">
        <v>523</v>
      </c>
      <c r="D18" s="310">
        <v>-300</v>
      </c>
      <c r="E18" s="310">
        <v>-93</v>
      </c>
      <c r="F18" s="310">
        <v>9</v>
      </c>
      <c r="G18" s="310">
        <v>207</v>
      </c>
      <c r="H18" s="310">
        <v>128</v>
      </c>
      <c r="I18" s="310">
        <v>243</v>
      </c>
      <c r="J18" s="310">
        <v>362</v>
      </c>
      <c r="K18" s="310">
        <v>278</v>
      </c>
      <c r="L18" s="310">
        <v>189</v>
      </c>
      <c r="M18" s="310">
        <v>331</v>
      </c>
      <c r="N18" s="310">
        <v>-113</v>
      </c>
      <c r="O18" s="310">
        <v>252</v>
      </c>
      <c r="P18" s="310">
        <v>-95</v>
      </c>
      <c r="Q18" s="310">
        <v>-8</v>
      </c>
      <c r="R18" s="310">
        <v>193</v>
      </c>
      <c r="S18" s="310">
        <v>-49</v>
      </c>
      <c r="T18" s="310">
        <v>132</v>
      </c>
      <c r="U18" s="310">
        <v>-38</v>
      </c>
      <c r="V18" s="310">
        <v>-68</v>
      </c>
      <c r="W18" s="310">
        <v>38</v>
      </c>
      <c r="X18" s="310">
        <v>96</v>
      </c>
      <c r="Y18" s="310">
        <v>97</v>
      </c>
      <c r="Z18" s="310">
        <v>346</v>
      </c>
      <c r="AA18" s="310">
        <v>232</v>
      </c>
      <c r="AB18" s="310">
        <v>170</v>
      </c>
      <c r="AC18" s="310">
        <v>169</v>
      </c>
      <c r="AD18" s="310">
        <v>210</v>
      </c>
    </row>
    <row r="19" spans="1:32" s="245" customFormat="1" ht="14.25" customHeight="1">
      <c r="A19" s="224"/>
      <c r="B19" s="197"/>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row>
    <row r="20" spans="1:32" ht="14.25" customHeight="1">
      <c r="A20" s="240" t="s">
        <v>137</v>
      </c>
      <c r="B20" s="225">
        <v>163</v>
      </c>
      <c r="C20" s="226">
        <v>284</v>
      </c>
      <c r="D20" s="226">
        <v>108</v>
      </c>
      <c r="E20" s="226">
        <v>21</v>
      </c>
      <c r="F20" s="226">
        <v>171</v>
      </c>
      <c r="G20" s="226">
        <v>179</v>
      </c>
      <c r="H20" s="226">
        <v>87</v>
      </c>
      <c r="I20" s="226">
        <v>138</v>
      </c>
      <c r="J20" s="226">
        <v>103</v>
      </c>
      <c r="K20" s="226">
        <v>152</v>
      </c>
      <c r="L20" s="226">
        <v>93</v>
      </c>
      <c r="M20" s="226">
        <v>160</v>
      </c>
      <c r="N20" s="226">
        <v>68</v>
      </c>
      <c r="O20" s="226">
        <v>73</v>
      </c>
      <c r="P20" s="226">
        <v>33</v>
      </c>
      <c r="Q20" s="226">
        <v>58</v>
      </c>
      <c r="R20" s="226">
        <v>71</v>
      </c>
      <c r="S20" s="226">
        <v>27</v>
      </c>
      <c r="T20" s="226">
        <v>69</v>
      </c>
      <c r="U20" s="226">
        <v>5</v>
      </c>
      <c r="V20" s="226">
        <v>-60</v>
      </c>
      <c r="W20" s="226">
        <v>8</v>
      </c>
      <c r="X20" s="226">
        <v>58</v>
      </c>
      <c r="Y20" s="226">
        <v>55.027000000000001</v>
      </c>
      <c r="Z20" s="226">
        <v>191</v>
      </c>
      <c r="AA20" s="226">
        <v>-104</v>
      </c>
      <c r="AB20" s="226">
        <v>119</v>
      </c>
      <c r="AC20" s="226">
        <v>176</v>
      </c>
      <c r="AD20" s="226">
        <v>176</v>
      </c>
      <c r="AF20" s="247"/>
    </row>
    <row r="21" spans="1:32" ht="14.25" customHeight="1">
      <c r="A21" s="240" t="s">
        <v>193</v>
      </c>
      <c r="B21" s="225">
        <v>-23</v>
      </c>
      <c r="C21" s="226">
        <v>17</v>
      </c>
      <c r="D21" s="226">
        <v>17</v>
      </c>
      <c r="E21" s="226">
        <v>-22</v>
      </c>
      <c r="F21" s="226">
        <v>29</v>
      </c>
      <c r="G21" s="226">
        <v>24</v>
      </c>
      <c r="H21" s="226">
        <v>45</v>
      </c>
      <c r="I21" s="226">
        <v>-3</v>
      </c>
      <c r="J21" s="226">
        <v>24</v>
      </c>
      <c r="K21" s="226">
        <v>21</v>
      </c>
      <c r="L21" s="226">
        <v>21</v>
      </c>
      <c r="M21" s="226">
        <v>35</v>
      </c>
      <c r="N21" s="226">
        <v>19</v>
      </c>
      <c r="O21" s="226">
        <v>25</v>
      </c>
      <c r="P21" s="226">
        <v>48</v>
      </c>
      <c r="Q21" s="226">
        <v>17</v>
      </c>
      <c r="R21" s="226">
        <v>30</v>
      </c>
      <c r="S21" s="226">
        <v>27</v>
      </c>
      <c r="T21" s="226">
        <v>34</v>
      </c>
      <c r="U21" s="226">
        <v>17</v>
      </c>
      <c r="V21" s="226">
        <v>66</v>
      </c>
      <c r="W21" s="226">
        <v>60</v>
      </c>
      <c r="X21" s="226">
        <v>34</v>
      </c>
      <c r="Y21" s="226">
        <v>38</v>
      </c>
      <c r="Z21" s="226">
        <v>11</v>
      </c>
      <c r="AA21" s="226">
        <v>64</v>
      </c>
      <c r="AB21" s="226">
        <v>26</v>
      </c>
      <c r="AC21" s="226">
        <v>15</v>
      </c>
      <c r="AD21" s="226">
        <v>25</v>
      </c>
      <c r="AF21" s="247"/>
    </row>
    <row r="22" spans="1:32" ht="14.25" customHeight="1">
      <c r="A22" s="240" t="s">
        <v>131</v>
      </c>
      <c r="B22" s="225">
        <v>4</v>
      </c>
      <c r="C22" s="226">
        <v>153</v>
      </c>
      <c r="D22" s="226">
        <v>-453</v>
      </c>
      <c r="E22" s="226">
        <v>-111</v>
      </c>
      <c r="F22" s="226">
        <v>-275</v>
      </c>
      <c r="G22" s="226">
        <v>28</v>
      </c>
      <c r="H22" s="226">
        <v>-26</v>
      </c>
      <c r="I22" s="226">
        <v>-1</v>
      </c>
      <c r="J22" s="226">
        <v>129</v>
      </c>
      <c r="K22" s="226">
        <v>33</v>
      </c>
      <c r="L22" s="226">
        <v>12</v>
      </c>
      <c r="M22" s="226">
        <v>45</v>
      </c>
      <c r="N22" s="226">
        <v>-130</v>
      </c>
      <c r="O22" s="226">
        <v>97</v>
      </c>
      <c r="P22" s="226">
        <v>-84</v>
      </c>
      <c r="Q22" s="226">
        <v>-80</v>
      </c>
      <c r="R22" s="226">
        <v>66</v>
      </c>
      <c r="S22" s="226">
        <v>-83</v>
      </c>
      <c r="T22" s="226">
        <v>45</v>
      </c>
      <c r="U22" s="226">
        <v>-26</v>
      </c>
      <c r="V22" s="226">
        <v>-61</v>
      </c>
      <c r="W22" s="226">
        <v>-41</v>
      </c>
      <c r="X22" s="226">
        <v>8</v>
      </c>
      <c r="Y22" s="226">
        <v>-44.027000000000001</v>
      </c>
      <c r="Z22" s="226">
        <v>30</v>
      </c>
      <c r="AA22" s="226">
        <v>81</v>
      </c>
      <c r="AB22" s="226">
        <v>19</v>
      </c>
      <c r="AC22" s="226">
        <v>33</v>
      </c>
      <c r="AD22" s="226">
        <v>-129</v>
      </c>
      <c r="AF22" s="247"/>
    </row>
    <row r="23" spans="1:32" ht="14.25" customHeight="1">
      <c r="A23" s="240" t="s">
        <v>138</v>
      </c>
      <c r="B23" s="225">
        <v>10</v>
      </c>
      <c r="C23" s="226">
        <v>-20</v>
      </c>
      <c r="D23" s="226">
        <v>36</v>
      </c>
      <c r="E23" s="226">
        <v>65</v>
      </c>
      <c r="F23" s="226">
        <v>91</v>
      </c>
      <c r="G23" s="226">
        <v>-58</v>
      </c>
      <c r="H23" s="226">
        <v>13</v>
      </c>
      <c r="I23" s="226">
        <v>77</v>
      </c>
      <c r="J23" s="226">
        <v>58</v>
      </c>
      <c r="K23" s="226">
        <v>-63</v>
      </c>
      <c r="L23" s="226">
        <v>20</v>
      </c>
      <c r="M23" s="226">
        <v>-42</v>
      </c>
      <c r="N23" s="226">
        <v>-26</v>
      </c>
      <c r="O23" s="226">
        <v>61</v>
      </c>
      <c r="P23" s="226">
        <v>-60</v>
      </c>
      <c r="Q23" s="226">
        <v>-32</v>
      </c>
      <c r="R23" s="226">
        <v>6</v>
      </c>
      <c r="S23" s="226">
        <v>6</v>
      </c>
      <c r="T23" s="226">
        <v>-3</v>
      </c>
      <c r="U23" s="226">
        <v>-16</v>
      </c>
      <c r="V23" s="226">
        <v>14</v>
      </c>
      <c r="W23" s="226">
        <v>-14</v>
      </c>
      <c r="X23" s="226">
        <v>-3</v>
      </c>
      <c r="Y23" s="226">
        <v>33</v>
      </c>
      <c r="Z23" s="226">
        <v>110</v>
      </c>
      <c r="AA23" s="226">
        <v>187</v>
      </c>
      <c r="AB23" s="226">
        <v>-4</v>
      </c>
      <c r="AC23" s="226">
        <v>-71</v>
      </c>
      <c r="AD23" s="226">
        <v>122</v>
      </c>
      <c r="AF23" s="247"/>
    </row>
    <row r="24" spans="1:32" ht="14.25" customHeight="1">
      <c r="A24" s="235" t="s">
        <v>120</v>
      </c>
      <c r="B24" s="236">
        <v>154</v>
      </c>
      <c r="C24" s="237">
        <v>434</v>
      </c>
      <c r="D24" s="237">
        <v>-292</v>
      </c>
      <c r="E24" s="237">
        <v>-47</v>
      </c>
      <c r="F24" s="237">
        <v>16</v>
      </c>
      <c r="G24" s="237">
        <v>173</v>
      </c>
      <c r="H24" s="237">
        <v>119</v>
      </c>
      <c r="I24" s="237">
        <v>211</v>
      </c>
      <c r="J24" s="237">
        <v>314</v>
      </c>
      <c r="K24" s="237">
        <v>143</v>
      </c>
      <c r="L24" s="237">
        <v>146</v>
      </c>
      <c r="M24" s="237">
        <v>198</v>
      </c>
      <c r="N24" s="237">
        <v>-69</v>
      </c>
      <c r="O24" s="237">
        <v>256</v>
      </c>
      <c r="P24" s="237">
        <v>-63</v>
      </c>
      <c r="Q24" s="237">
        <v>-37</v>
      </c>
      <c r="R24" s="237">
        <v>173</v>
      </c>
      <c r="S24" s="237">
        <v>-23</v>
      </c>
      <c r="T24" s="237">
        <v>145</v>
      </c>
      <c r="U24" s="237">
        <v>-20</v>
      </c>
      <c r="V24" s="237">
        <v>-41</v>
      </c>
      <c r="W24" s="237">
        <v>13</v>
      </c>
      <c r="X24" s="237">
        <v>97</v>
      </c>
      <c r="Y24" s="237">
        <v>82</v>
      </c>
      <c r="Z24" s="237">
        <v>342</v>
      </c>
      <c r="AA24" s="237">
        <v>228</v>
      </c>
      <c r="AB24" s="237">
        <v>160</v>
      </c>
      <c r="AC24" s="237">
        <v>153</v>
      </c>
      <c r="AD24" s="237">
        <v>194</v>
      </c>
      <c r="AF24" s="247"/>
    </row>
    <row r="25" spans="1:32" ht="7.5" customHeight="1">
      <c r="A25" s="227"/>
      <c r="B25" s="229"/>
      <c r="C25" s="246"/>
      <c r="D25" s="246"/>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F25" s="247"/>
    </row>
    <row r="26" spans="1:32" ht="14.25" customHeight="1">
      <c r="A26" s="241" t="s">
        <v>134</v>
      </c>
      <c r="B26" s="229">
        <v>-1</v>
      </c>
      <c r="C26" s="230">
        <v>-1</v>
      </c>
      <c r="D26" s="230">
        <v>2</v>
      </c>
      <c r="E26" s="230">
        <v>-1</v>
      </c>
      <c r="F26" s="230">
        <v>-2</v>
      </c>
      <c r="G26" s="230">
        <v>0</v>
      </c>
      <c r="H26" s="230">
        <v>0</v>
      </c>
      <c r="I26" s="230">
        <v>-4</v>
      </c>
      <c r="J26" s="230">
        <v>-4</v>
      </c>
      <c r="K26" s="230">
        <v>37</v>
      </c>
      <c r="L26" s="230">
        <v>0</v>
      </c>
      <c r="M26" s="230">
        <v>0</v>
      </c>
      <c r="N26" s="230">
        <v>0</v>
      </c>
      <c r="O26" s="230">
        <v>-4</v>
      </c>
      <c r="P26" s="230">
        <v>-9</v>
      </c>
      <c r="Q26" s="230">
        <v>-5</v>
      </c>
      <c r="R26" s="230">
        <v>3</v>
      </c>
      <c r="S26" s="230">
        <v>3</v>
      </c>
      <c r="T26" s="230">
        <v>-6</v>
      </c>
      <c r="U26" s="230">
        <v>-3</v>
      </c>
      <c r="V26" s="230">
        <v>-10</v>
      </c>
      <c r="W26" s="231">
        <v>5</v>
      </c>
      <c r="X26" s="231">
        <v>-7</v>
      </c>
      <c r="Y26" s="231">
        <v>1</v>
      </c>
      <c r="Z26" s="231">
        <v>1</v>
      </c>
      <c r="AA26" s="231">
        <v>1</v>
      </c>
      <c r="AB26" s="231">
        <v>4</v>
      </c>
      <c r="AC26" s="231">
        <v>-2</v>
      </c>
      <c r="AD26" s="231">
        <v>-1</v>
      </c>
      <c r="AF26" s="247"/>
    </row>
    <row r="27" spans="1:32" ht="14.25" customHeight="1">
      <c r="A27" s="241" t="s">
        <v>131</v>
      </c>
      <c r="B27" s="229">
        <v>43</v>
      </c>
      <c r="C27" s="230">
        <v>17</v>
      </c>
      <c r="D27" s="230">
        <v>-48</v>
      </c>
      <c r="E27" s="230">
        <v>-61</v>
      </c>
      <c r="F27" s="230">
        <v>-39</v>
      </c>
      <c r="G27" s="230">
        <v>19</v>
      </c>
      <c r="H27" s="230">
        <v>-5</v>
      </c>
      <c r="I27" s="230">
        <v>1</v>
      </c>
      <c r="J27" s="230">
        <v>-19</v>
      </c>
      <c r="K27" s="230">
        <v>19</v>
      </c>
      <c r="L27" s="230">
        <v>20</v>
      </c>
      <c r="M27" s="230">
        <v>45</v>
      </c>
      <c r="N27" s="230">
        <v>-25</v>
      </c>
      <c r="O27" s="230">
        <v>-6</v>
      </c>
      <c r="P27" s="230">
        <v>-36</v>
      </c>
      <c r="Q27" s="230">
        <v>-6</v>
      </c>
      <c r="R27" s="230">
        <v>-7</v>
      </c>
      <c r="S27" s="230">
        <v>-28</v>
      </c>
      <c r="T27" s="230">
        <v>-9</v>
      </c>
      <c r="U27" s="230">
        <v>-41</v>
      </c>
      <c r="V27" s="230">
        <v>-19</v>
      </c>
      <c r="W27" s="231">
        <v>0</v>
      </c>
      <c r="X27" s="231">
        <v>0</v>
      </c>
      <c r="Y27" s="231">
        <v>0</v>
      </c>
      <c r="Z27" s="231">
        <v>0</v>
      </c>
      <c r="AA27" s="231">
        <v>0</v>
      </c>
      <c r="AB27" s="231">
        <v>0</v>
      </c>
      <c r="AC27" s="231">
        <v>0</v>
      </c>
      <c r="AD27" s="231">
        <v>0</v>
      </c>
      <c r="AF27" s="247"/>
    </row>
    <row r="28" spans="1:32" ht="14.25" customHeight="1">
      <c r="A28" s="240" t="s">
        <v>132</v>
      </c>
      <c r="B28" s="225">
        <v>45</v>
      </c>
      <c r="C28" s="226">
        <v>72</v>
      </c>
      <c r="D28" s="226">
        <v>36</v>
      </c>
      <c r="E28" s="226">
        <v>-5</v>
      </c>
      <c r="F28" s="226">
        <v>32</v>
      </c>
      <c r="G28" s="226">
        <v>15</v>
      </c>
      <c r="H28" s="226">
        <v>12</v>
      </c>
      <c r="I28" s="226">
        <v>24</v>
      </c>
      <c r="J28" s="226">
        <v>68</v>
      </c>
      <c r="K28" s="226">
        <v>38</v>
      </c>
      <c r="L28" s="226">
        <v>28</v>
      </c>
      <c r="M28" s="226">
        <v>29</v>
      </c>
      <c r="N28" s="226">
        <v>28</v>
      </c>
      <c r="O28" s="226">
        <v>-11</v>
      </c>
      <c r="P28" s="226">
        <v>22</v>
      </c>
      <c r="Q28" s="226">
        <v>34</v>
      </c>
      <c r="R28" s="226">
        <v>30</v>
      </c>
      <c r="S28" s="226">
        <v>2</v>
      </c>
      <c r="T28" s="226">
        <v>3</v>
      </c>
      <c r="U28" s="226">
        <v>12</v>
      </c>
      <c r="V28" s="226">
        <v>2</v>
      </c>
      <c r="W28" s="226">
        <v>19</v>
      </c>
      <c r="X28" s="226">
        <v>7</v>
      </c>
      <c r="Y28" s="226">
        <v>1</v>
      </c>
      <c r="Z28" s="226">
        <v>2</v>
      </c>
      <c r="AA28" s="226">
        <v>3</v>
      </c>
      <c r="AB28" s="226">
        <v>6</v>
      </c>
      <c r="AC28" s="226">
        <v>6</v>
      </c>
      <c r="AD28" s="226">
        <v>17</v>
      </c>
      <c r="AF28" s="247"/>
    </row>
    <row r="29" spans="1:32" ht="14.25" customHeight="1">
      <c r="A29" s="235" t="s">
        <v>119</v>
      </c>
      <c r="B29" s="236">
        <v>87</v>
      </c>
      <c r="C29" s="237">
        <v>88</v>
      </c>
      <c r="D29" s="237">
        <v>-10</v>
      </c>
      <c r="E29" s="237">
        <v>-67</v>
      </c>
      <c r="F29" s="237">
        <v>-9</v>
      </c>
      <c r="G29" s="237">
        <v>34</v>
      </c>
      <c r="H29" s="237">
        <v>7</v>
      </c>
      <c r="I29" s="237">
        <v>21</v>
      </c>
      <c r="J29" s="237">
        <v>45</v>
      </c>
      <c r="K29" s="237">
        <v>94</v>
      </c>
      <c r="L29" s="237">
        <v>48</v>
      </c>
      <c r="M29" s="237">
        <v>74</v>
      </c>
      <c r="N29" s="237">
        <v>3</v>
      </c>
      <c r="O29" s="237">
        <v>-21</v>
      </c>
      <c r="P29" s="237">
        <v>-23</v>
      </c>
      <c r="Q29" s="237">
        <v>23</v>
      </c>
      <c r="R29" s="237">
        <v>26</v>
      </c>
      <c r="S29" s="237">
        <v>-23</v>
      </c>
      <c r="T29" s="237">
        <v>-12</v>
      </c>
      <c r="U29" s="237">
        <v>-32</v>
      </c>
      <c r="V29" s="237">
        <v>-27</v>
      </c>
      <c r="W29" s="237">
        <v>24</v>
      </c>
      <c r="X29" s="237">
        <v>0</v>
      </c>
      <c r="Y29" s="237">
        <v>2</v>
      </c>
      <c r="Z29" s="237">
        <v>3</v>
      </c>
      <c r="AA29" s="237">
        <v>4</v>
      </c>
      <c r="AB29" s="237">
        <v>10</v>
      </c>
      <c r="AC29" s="237">
        <v>4</v>
      </c>
      <c r="AD29" s="237">
        <v>16</v>
      </c>
      <c r="AF29" s="247"/>
    </row>
    <row r="30" spans="1:32" ht="7.5" customHeight="1">
      <c r="A30" s="227"/>
      <c r="B30" s="228"/>
      <c r="C30" s="238"/>
      <c r="D30" s="238"/>
      <c r="E30" s="238"/>
      <c r="F30" s="238"/>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c r="AD30" s="238"/>
    </row>
    <row r="31" spans="1:32" ht="14.25" customHeight="1">
      <c r="A31" s="241" t="s">
        <v>133</v>
      </c>
      <c r="B31" s="229">
        <v>-1</v>
      </c>
      <c r="C31" s="230">
        <v>1</v>
      </c>
      <c r="D31" s="230">
        <v>2</v>
      </c>
      <c r="E31" s="230">
        <v>4</v>
      </c>
      <c r="F31" s="230">
        <v>2</v>
      </c>
      <c r="G31" s="230">
        <v>1</v>
      </c>
      <c r="H31" s="230">
        <v>1</v>
      </c>
      <c r="I31" s="230">
        <v>-3</v>
      </c>
      <c r="J31" s="230">
        <v>3</v>
      </c>
      <c r="K31" s="230">
        <v>41</v>
      </c>
      <c r="L31" s="230">
        <v>-5</v>
      </c>
      <c r="M31" s="230">
        <v>44</v>
      </c>
      <c r="N31" s="230">
        <v>-47</v>
      </c>
      <c r="O31" s="230">
        <v>17</v>
      </c>
      <c r="P31" s="230">
        <v>-10</v>
      </c>
      <c r="Q31" s="230">
        <v>-9</v>
      </c>
      <c r="R31" s="230">
        <v>-6</v>
      </c>
      <c r="S31" s="230">
        <v>-1</v>
      </c>
      <c r="T31" s="230">
        <v>0</v>
      </c>
      <c r="U31" s="230">
        <v>0</v>
      </c>
      <c r="V31" s="230">
        <v>0</v>
      </c>
      <c r="W31" s="231">
        <v>1</v>
      </c>
      <c r="X31" s="231">
        <v>-1</v>
      </c>
      <c r="Y31" s="231">
        <v>0</v>
      </c>
      <c r="Z31" s="231">
        <v>0</v>
      </c>
      <c r="AA31" s="231">
        <v>0</v>
      </c>
      <c r="AB31" s="231">
        <v>0</v>
      </c>
      <c r="AC31" s="231">
        <v>0</v>
      </c>
      <c r="AD31" s="231">
        <v>0</v>
      </c>
      <c r="AF31" s="247"/>
    </row>
    <row r="32" spans="1:32" ht="14.25" customHeight="1">
      <c r="A32" s="240" t="s">
        <v>132</v>
      </c>
      <c r="B32" s="225">
        <v>0</v>
      </c>
      <c r="C32" s="226">
        <v>0</v>
      </c>
      <c r="D32" s="226">
        <v>0</v>
      </c>
      <c r="E32" s="226">
        <v>17</v>
      </c>
      <c r="F32" s="226">
        <v>0</v>
      </c>
      <c r="G32" s="226">
        <v>-1</v>
      </c>
      <c r="H32" s="226">
        <v>1</v>
      </c>
      <c r="I32" s="226">
        <v>14</v>
      </c>
      <c r="J32" s="226">
        <v>0</v>
      </c>
      <c r="K32" s="226">
        <v>0</v>
      </c>
      <c r="L32" s="226">
        <v>0</v>
      </c>
      <c r="M32" s="226">
        <v>15</v>
      </c>
      <c r="N32" s="226">
        <v>0</v>
      </c>
      <c r="O32" s="226">
        <v>0</v>
      </c>
      <c r="P32" s="226">
        <v>1</v>
      </c>
      <c r="Q32" s="226">
        <v>15</v>
      </c>
      <c r="R32" s="226">
        <v>0</v>
      </c>
      <c r="S32" s="226">
        <v>-2</v>
      </c>
      <c r="T32" s="226">
        <v>-1</v>
      </c>
      <c r="U32" s="226">
        <v>14</v>
      </c>
      <c r="V32" s="226">
        <v>0</v>
      </c>
      <c r="W32" s="226">
        <v>0</v>
      </c>
      <c r="X32" s="226">
        <v>0</v>
      </c>
      <c r="Y32" s="226">
        <v>13</v>
      </c>
      <c r="Z32" s="226">
        <v>1</v>
      </c>
      <c r="AA32" s="226">
        <v>0</v>
      </c>
      <c r="AB32" s="226">
        <v>0</v>
      </c>
      <c r="AC32" s="226">
        <v>12</v>
      </c>
      <c r="AD32" s="226">
        <v>0</v>
      </c>
      <c r="AF32" s="247"/>
    </row>
    <row r="33" spans="1:32" ht="14.25" customHeight="1">
      <c r="A33" s="235" t="s">
        <v>121</v>
      </c>
      <c r="B33" s="236">
        <v>-1</v>
      </c>
      <c r="C33" s="237">
        <v>1</v>
      </c>
      <c r="D33" s="237">
        <v>2</v>
      </c>
      <c r="E33" s="237">
        <v>21</v>
      </c>
      <c r="F33" s="237">
        <v>2</v>
      </c>
      <c r="G33" s="237">
        <v>0</v>
      </c>
      <c r="H33" s="237">
        <v>2</v>
      </c>
      <c r="I33" s="237">
        <v>11</v>
      </c>
      <c r="J33" s="237">
        <v>3</v>
      </c>
      <c r="K33" s="237">
        <v>41</v>
      </c>
      <c r="L33" s="237">
        <v>-5</v>
      </c>
      <c r="M33" s="237">
        <v>59</v>
      </c>
      <c r="N33" s="237">
        <v>-47</v>
      </c>
      <c r="O33" s="237">
        <v>17</v>
      </c>
      <c r="P33" s="237">
        <v>-9</v>
      </c>
      <c r="Q33" s="237">
        <v>6</v>
      </c>
      <c r="R33" s="237">
        <v>-6</v>
      </c>
      <c r="S33" s="237">
        <v>-3</v>
      </c>
      <c r="T33" s="237">
        <v>-1</v>
      </c>
      <c r="U33" s="237">
        <v>14</v>
      </c>
      <c r="V33" s="237">
        <v>0</v>
      </c>
      <c r="W33" s="237">
        <v>1</v>
      </c>
      <c r="X33" s="237">
        <v>-1</v>
      </c>
      <c r="Y33" s="237">
        <v>13</v>
      </c>
      <c r="Z33" s="237">
        <v>1</v>
      </c>
      <c r="AA33" s="237">
        <v>0</v>
      </c>
      <c r="AB33" s="237">
        <v>0</v>
      </c>
      <c r="AC33" s="237">
        <v>12</v>
      </c>
      <c r="AD33" s="237">
        <v>0</v>
      </c>
      <c r="AF33" s="247"/>
    </row>
    <row r="34" spans="1:32" ht="14.25" hidden="1">
      <c r="A34" s="268"/>
      <c r="B34" s="268"/>
      <c r="C34" s="223"/>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3"/>
    </row>
    <row r="35" spans="1:32" ht="19.5" hidden="1" customHeight="1">
      <c r="A35" s="223"/>
      <c r="B35" s="223"/>
      <c r="C35" s="223"/>
      <c r="D35" s="223"/>
      <c r="E35" s="223"/>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c r="AD35" s="223"/>
    </row>
    <row r="68" spans="1:30" ht="19.5" customHeight="1">
      <c r="A68" s="188" t="s">
        <v>194</v>
      </c>
      <c r="B68" s="312"/>
      <c r="C68" s="312"/>
      <c r="D68" s="312"/>
      <c r="E68" s="312"/>
      <c r="F68" s="312"/>
      <c r="G68" s="312"/>
      <c r="H68" s="312"/>
      <c r="I68" s="312"/>
      <c r="J68" s="312"/>
      <c r="K68" s="312"/>
      <c r="L68" s="312"/>
      <c r="M68" s="312"/>
      <c r="N68" s="312"/>
      <c r="O68" s="312"/>
      <c r="P68" s="312"/>
      <c r="Q68" s="312"/>
      <c r="R68" s="312"/>
      <c r="S68" s="312"/>
      <c r="T68" s="312"/>
      <c r="U68" s="312"/>
      <c r="V68" s="312"/>
      <c r="W68" s="312"/>
      <c r="X68" s="312"/>
      <c r="Y68" s="312"/>
      <c r="Z68" s="312"/>
      <c r="AA68" s="312"/>
      <c r="AB68" s="312"/>
      <c r="AC68" s="312"/>
      <c r="AD68" s="312"/>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E10"/>
  <sheetViews>
    <sheetView showGridLines="0" showRowColHeaders="0" zoomScaleNormal="100" zoomScaleSheetLayoutView="130" workbookViewId="0"/>
  </sheetViews>
  <sheetFormatPr defaultColWidth="0" defaultRowHeight="14.25" zeroHeight="1"/>
  <cols>
    <col min="1" max="1" width="27.7109375" style="143" customWidth="1"/>
    <col min="2" max="2" width="9.28515625" style="143" customWidth="1"/>
    <col min="3" max="30" width="9.42578125" style="143" customWidth="1"/>
    <col min="31" max="31" width="2.7109375" style="143" hidden="1" customWidth="1"/>
    <col min="32" max="16384" width="9.140625" style="143" hidden="1"/>
  </cols>
  <sheetData>
    <row r="1" spans="1:30" s="9" customFormat="1" ht="15">
      <c r="A1" s="137" t="s">
        <v>127</v>
      </c>
      <c r="B1" s="137"/>
      <c r="C1" s="137"/>
      <c r="D1" s="137"/>
      <c r="E1" s="137"/>
      <c r="F1" s="137"/>
      <c r="G1" s="137"/>
      <c r="H1" s="137"/>
      <c r="I1" s="137"/>
      <c r="J1" s="137"/>
      <c r="K1" s="137"/>
      <c r="L1" s="137"/>
      <c r="M1" s="137"/>
      <c r="N1" s="137"/>
      <c r="O1" s="137"/>
      <c r="P1" s="137"/>
      <c r="Q1" s="137"/>
      <c r="R1" s="137"/>
      <c r="S1" s="137"/>
      <c r="T1" s="137"/>
      <c r="U1" s="126"/>
      <c r="V1" s="126"/>
      <c r="W1" s="127"/>
      <c r="X1" s="127"/>
      <c r="Y1" s="138"/>
      <c r="Z1" s="41"/>
      <c r="AA1" s="41"/>
      <c r="AB1" s="41"/>
      <c r="AC1" s="41"/>
      <c r="AD1" s="41"/>
    </row>
    <row r="2" spans="1:30" s="9" customFormat="1" ht="7.5" customHeight="1">
      <c r="A2" s="25"/>
      <c r="B2" s="25"/>
      <c r="C2" s="25"/>
      <c r="D2" s="25"/>
      <c r="E2" s="25"/>
      <c r="F2" s="25"/>
      <c r="G2" s="25"/>
      <c r="H2" s="25"/>
      <c r="I2" s="25"/>
      <c r="J2" s="25"/>
      <c r="K2" s="25"/>
      <c r="L2" s="25"/>
      <c r="M2" s="25"/>
      <c r="N2" s="25"/>
      <c r="O2" s="25"/>
      <c r="P2" s="25"/>
      <c r="Q2" s="25"/>
      <c r="R2" s="25"/>
      <c r="S2" s="25"/>
      <c r="T2" s="25"/>
      <c r="U2" s="25"/>
      <c r="V2" s="25"/>
      <c r="W2" s="17"/>
      <c r="X2" s="17"/>
      <c r="Y2" s="17"/>
    </row>
    <row r="3" spans="1:30" s="9" customFormat="1">
      <c r="A3" s="205"/>
      <c r="B3" s="202" t="s">
        <v>230</v>
      </c>
      <c r="C3" s="203" t="s">
        <v>217</v>
      </c>
      <c r="D3" s="203" t="s">
        <v>212</v>
      </c>
      <c r="E3" s="203" t="s">
        <v>205</v>
      </c>
      <c r="F3" s="203" t="s">
        <v>201</v>
      </c>
      <c r="G3" s="203" t="s">
        <v>200</v>
      </c>
      <c r="H3" s="203" t="s">
        <v>199</v>
      </c>
      <c r="I3" s="203" t="s">
        <v>185</v>
      </c>
      <c r="J3" s="203" t="s">
        <v>176</v>
      </c>
      <c r="K3" s="203" t="s">
        <v>136</v>
      </c>
      <c r="L3" s="203" t="s">
        <v>117</v>
      </c>
      <c r="M3" s="203" t="s">
        <v>113</v>
      </c>
      <c r="N3" s="203" t="s">
        <v>109</v>
      </c>
      <c r="O3" s="203" t="s">
        <v>84</v>
      </c>
      <c r="P3" s="203" t="s">
        <v>82</v>
      </c>
      <c r="Q3" s="203" t="s">
        <v>81</v>
      </c>
      <c r="R3" s="203" t="s">
        <v>79</v>
      </c>
      <c r="S3" s="203" t="s">
        <v>78</v>
      </c>
      <c r="T3" s="203" t="s">
        <v>77</v>
      </c>
      <c r="U3" s="203" t="s">
        <v>72</v>
      </c>
      <c r="V3" s="203" t="s">
        <v>64</v>
      </c>
      <c r="W3" s="203" t="s">
        <v>40</v>
      </c>
      <c r="X3" s="203" t="s">
        <v>39</v>
      </c>
      <c r="Y3" s="203" t="s">
        <v>38</v>
      </c>
      <c r="Z3" s="203" t="s">
        <v>37</v>
      </c>
      <c r="AA3" s="203" t="s">
        <v>36</v>
      </c>
      <c r="AB3" s="203" t="s">
        <v>62</v>
      </c>
      <c r="AC3" s="203" t="s">
        <v>61</v>
      </c>
      <c r="AD3" s="203" t="s">
        <v>63</v>
      </c>
    </row>
    <row r="4" spans="1:30" s="9" customFormat="1">
      <c r="A4" s="212" t="s">
        <v>128</v>
      </c>
      <c r="B4" s="213">
        <v>19</v>
      </c>
      <c r="C4" s="214">
        <v>11</v>
      </c>
      <c r="D4" s="214">
        <v>10</v>
      </c>
      <c r="E4" s="214">
        <v>10</v>
      </c>
      <c r="F4" s="214">
        <v>10</v>
      </c>
      <c r="G4" s="214">
        <v>9</v>
      </c>
      <c r="H4" s="214">
        <v>11</v>
      </c>
      <c r="I4" s="214">
        <v>11</v>
      </c>
      <c r="J4" s="214">
        <v>11</v>
      </c>
      <c r="K4" s="214">
        <v>10</v>
      </c>
      <c r="L4" s="214">
        <v>10</v>
      </c>
      <c r="M4" s="214">
        <v>12</v>
      </c>
      <c r="N4" s="214">
        <v>12</v>
      </c>
      <c r="O4" s="214">
        <v>11</v>
      </c>
      <c r="P4" s="214">
        <v>12</v>
      </c>
      <c r="Q4" s="214">
        <v>10</v>
      </c>
      <c r="R4" s="214">
        <v>14</v>
      </c>
      <c r="S4" s="214">
        <v>13</v>
      </c>
      <c r="T4" s="214">
        <v>16</v>
      </c>
      <c r="U4" s="214">
        <v>19</v>
      </c>
      <c r="V4" s="214">
        <v>16</v>
      </c>
      <c r="W4" s="214">
        <v>16</v>
      </c>
      <c r="X4" s="214">
        <v>16</v>
      </c>
      <c r="Y4" s="215">
        <v>17</v>
      </c>
      <c r="Z4" s="215">
        <v>17</v>
      </c>
      <c r="AA4" s="215">
        <v>19</v>
      </c>
      <c r="AB4" s="215">
        <v>16</v>
      </c>
      <c r="AC4" s="215">
        <v>18</v>
      </c>
      <c r="AD4" s="215">
        <v>18</v>
      </c>
    </row>
    <row r="5" spans="1:30" s="9" customFormat="1" ht="24">
      <c r="A5" s="212" t="s">
        <v>219</v>
      </c>
      <c r="B5" s="213">
        <v>0</v>
      </c>
      <c r="C5" s="214">
        <v>1</v>
      </c>
      <c r="D5" s="214">
        <v>1</v>
      </c>
      <c r="E5" s="214">
        <v>3</v>
      </c>
      <c r="F5" s="214">
        <v>3</v>
      </c>
      <c r="G5" s="214">
        <v>0</v>
      </c>
      <c r="H5" s="214">
        <v>6</v>
      </c>
      <c r="I5" s="214">
        <v>33</v>
      </c>
      <c r="J5" s="214">
        <v>0</v>
      </c>
      <c r="K5" s="214">
        <v>1</v>
      </c>
      <c r="L5" s="214">
        <v>0</v>
      </c>
      <c r="M5" s="214">
        <v>0</v>
      </c>
      <c r="N5" s="214">
        <v>0</v>
      </c>
      <c r="O5" s="214">
        <v>0</v>
      </c>
      <c r="P5" s="214">
        <v>1</v>
      </c>
      <c r="Q5" s="214">
        <v>34</v>
      </c>
      <c r="R5" s="214">
        <v>0</v>
      </c>
      <c r="S5" s="214">
        <v>-1</v>
      </c>
      <c r="T5" s="214">
        <v>103</v>
      </c>
      <c r="U5" s="214">
        <v>197</v>
      </c>
      <c r="V5" s="214">
        <v>0</v>
      </c>
      <c r="W5" s="214">
        <v>-42</v>
      </c>
      <c r="X5" s="214">
        <v>7</v>
      </c>
      <c r="Y5" s="215">
        <v>97</v>
      </c>
      <c r="Z5" s="215">
        <v>1</v>
      </c>
      <c r="AA5" s="215">
        <v>37</v>
      </c>
      <c r="AB5" s="215">
        <v>2</v>
      </c>
      <c r="AC5" s="215">
        <v>7</v>
      </c>
      <c r="AD5" s="215">
        <v>0</v>
      </c>
    </row>
    <row r="6" spans="1:30" s="9" customFormat="1">
      <c r="A6" s="212" t="s">
        <v>241</v>
      </c>
      <c r="B6" s="213">
        <v>60</v>
      </c>
      <c r="C6" s="214">
        <v>2</v>
      </c>
      <c r="D6" s="214">
        <v>0</v>
      </c>
      <c r="E6" s="214">
        <v>52</v>
      </c>
      <c r="F6" s="214">
        <v>33</v>
      </c>
      <c r="G6" s="214">
        <v>2</v>
      </c>
      <c r="H6" s="214">
        <v>5</v>
      </c>
      <c r="I6" s="214">
        <v>32</v>
      </c>
      <c r="J6" s="214">
        <v>16</v>
      </c>
      <c r="K6" s="214">
        <v>11</v>
      </c>
      <c r="L6" s="214">
        <v>11</v>
      </c>
      <c r="M6" s="214">
        <v>22</v>
      </c>
      <c r="N6" s="214">
        <v>11</v>
      </c>
      <c r="O6" s="214">
        <v>4</v>
      </c>
      <c r="P6" s="214">
        <v>18</v>
      </c>
      <c r="Q6" s="214">
        <v>18</v>
      </c>
      <c r="R6" s="214">
        <v>15</v>
      </c>
      <c r="S6" s="214">
        <v>20</v>
      </c>
      <c r="T6" s="214">
        <v>3</v>
      </c>
      <c r="U6" s="214">
        <v>19</v>
      </c>
      <c r="V6" s="214">
        <v>37</v>
      </c>
      <c r="W6" s="214">
        <v>3</v>
      </c>
      <c r="X6" s="214">
        <v>0</v>
      </c>
      <c r="Y6" s="215">
        <v>9</v>
      </c>
      <c r="Z6" s="215">
        <v>17</v>
      </c>
      <c r="AA6" s="215">
        <v>1</v>
      </c>
      <c r="AB6" s="215">
        <v>2</v>
      </c>
      <c r="AC6" s="215">
        <v>32</v>
      </c>
      <c r="AD6" s="215">
        <v>14</v>
      </c>
    </row>
    <row r="7" spans="1:30" s="9" customFormat="1" ht="25.5" customHeight="1">
      <c r="A7" s="212" t="s">
        <v>129</v>
      </c>
      <c r="B7" s="213">
        <v>0</v>
      </c>
      <c r="C7" s="214">
        <v>15</v>
      </c>
      <c r="D7" s="214">
        <v>0</v>
      </c>
      <c r="E7" s="214">
        <v>-5</v>
      </c>
      <c r="F7" s="214">
        <v>50</v>
      </c>
      <c r="G7" s="214">
        <v>5</v>
      </c>
      <c r="H7" s="214">
        <v>0</v>
      </c>
      <c r="I7" s="214">
        <v>0</v>
      </c>
      <c r="J7" s="214">
        <v>-3</v>
      </c>
      <c r="K7" s="214">
        <v>5</v>
      </c>
      <c r="L7" s="214">
        <v>3</v>
      </c>
      <c r="M7" s="214">
        <v>-19</v>
      </c>
      <c r="N7" s="214">
        <v>0</v>
      </c>
      <c r="O7" s="214">
        <v>-24</v>
      </c>
      <c r="P7" s="214">
        <v>-26</v>
      </c>
      <c r="Q7" s="214">
        <v>-4</v>
      </c>
      <c r="R7" s="214">
        <v>13</v>
      </c>
      <c r="S7" s="214">
        <v>-13</v>
      </c>
      <c r="T7" s="214">
        <v>-2</v>
      </c>
      <c r="U7" s="214">
        <v>0</v>
      </c>
      <c r="V7" s="214">
        <v>0</v>
      </c>
      <c r="W7" s="214">
        <v>5</v>
      </c>
      <c r="X7" s="214">
        <v>1</v>
      </c>
      <c r="Y7" s="215">
        <v>2</v>
      </c>
      <c r="Z7" s="215">
        <v>1</v>
      </c>
      <c r="AA7" s="215">
        <v>0</v>
      </c>
      <c r="AB7" s="215">
        <v>2</v>
      </c>
      <c r="AC7" s="215">
        <v>2</v>
      </c>
      <c r="AD7" s="215">
        <v>1</v>
      </c>
    </row>
    <row r="8" spans="1:30" s="9" customFormat="1" ht="15" thickBot="1">
      <c r="A8" s="216" t="s">
        <v>3</v>
      </c>
      <c r="B8" s="217">
        <v>25</v>
      </c>
      <c r="C8" s="218">
        <v>15</v>
      </c>
      <c r="D8" s="218">
        <v>9</v>
      </c>
      <c r="E8" s="218">
        <v>10</v>
      </c>
      <c r="F8" s="218">
        <v>9</v>
      </c>
      <c r="G8" s="218">
        <v>10</v>
      </c>
      <c r="H8" s="218">
        <v>10</v>
      </c>
      <c r="I8" s="218">
        <v>8</v>
      </c>
      <c r="J8" s="218">
        <v>9</v>
      </c>
      <c r="K8" s="218">
        <v>11</v>
      </c>
      <c r="L8" s="218">
        <v>12</v>
      </c>
      <c r="M8" s="218">
        <v>11</v>
      </c>
      <c r="N8" s="218">
        <v>7</v>
      </c>
      <c r="O8" s="218">
        <v>50</v>
      </c>
      <c r="P8" s="218">
        <v>2</v>
      </c>
      <c r="Q8" s="218">
        <v>1</v>
      </c>
      <c r="R8" s="218">
        <v>5</v>
      </c>
      <c r="S8" s="218">
        <v>13</v>
      </c>
      <c r="T8" s="218">
        <v>7</v>
      </c>
      <c r="U8" s="218">
        <v>4</v>
      </c>
      <c r="V8" s="218">
        <v>12</v>
      </c>
      <c r="W8" s="218">
        <v>-11</v>
      </c>
      <c r="X8" s="218">
        <v>5</v>
      </c>
      <c r="Y8" s="219">
        <v>22</v>
      </c>
      <c r="Z8" s="219">
        <v>24</v>
      </c>
      <c r="AA8" s="219">
        <v>22</v>
      </c>
      <c r="AB8" s="219">
        <v>26</v>
      </c>
      <c r="AC8" s="219">
        <v>14</v>
      </c>
      <c r="AD8" s="219">
        <v>24</v>
      </c>
    </row>
    <row r="9" spans="1:30" s="9" customFormat="1" ht="15" thickBot="1">
      <c r="A9" s="204" t="s">
        <v>91</v>
      </c>
      <c r="B9" s="220">
        <v>104</v>
      </c>
      <c r="C9" s="221">
        <v>44</v>
      </c>
      <c r="D9" s="221">
        <v>20</v>
      </c>
      <c r="E9" s="221">
        <v>70</v>
      </c>
      <c r="F9" s="221">
        <v>105</v>
      </c>
      <c r="G9" s="221">
        <v>26</v>
      </c>
      <c r="H9" s="221">
        <v>32</v>
      </c>
      <c r="I9" s="221">
        <v>84</v>
      </c>
      <c r="J9" s="221">
        <v>33</v>
      </c>
      <c r="K9" s="221">
        <v>38</v>
      </c>
      <c r="L9" s="221">
        <v>36</v>
      </c>
      <c r="M9" s="221">
        <v>26</v>
      </c>
      <c r="N9" s="221">
        <v>30</v>
      </c>
      <c r="O9" s="221">
        <v>41</v>
      </c>
      <c r="P9" s="221">
        <v>7</v>
      </c>
      <c r="Q9" s="221">
        <v>59</v>
      </c>
      <c r="R9" s="221">
        <v>47</v>
      </c>
      <c r="S9" s="221">
        <v>32</v>
      </c>
      <c r="T9" s="221">
        <v>127</v>
      </c>
      <c r="U9" s="221">
        <v>239</v>
      </c>
      <c r="V9" s="221">
        <v>65</v>
      </c>
      <c r="W9" s="221">
        <v>-29</v>
      </c>
      <c r="X9" s="221">
        <v>29</v>
      </c>
      <c r="Y9" s="222">
        <v>147</v>
      </c>
      <c r="Z9" s="222">
        <v>60</v>
      </c>
      <c r="AA9" s="222">
        <v>79</v>
      </c>
      <c r="AB9" s="222">
        <v>48</v>
      </c>
      <c r="AC9" s="222">
        <v>73</v>
      </c>
      <c r="AD9" s="222">
        <v>57</v>
      </c>
    </row>
    <row r="10" spans="1:30">
      <c r="A10" s="370" t="s">
        <v>242</v>
      </c>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E10"/>
  <sheetViews>
    <sheetView showGridLines="0" showRowColHeaders="0" zoomScaleNormal="100" zoomScaleSheetLayoutView="130" workbookViewId="0"/>
  </sheetViews>
  <sheetFormatPr defaultColWidth="0" defaultRowHeight="0" customHeight="1" zeroHeight="1"/>
  <cols>
    <col min="1" max="1" width="27.7109375" style="143" customWidth="1"/>
    <col min="2" max="2" width="9.28515625" style="143" customWidth="1"/>
    <col min="3" max="30" width="9.42578125" style="143" customWidth="1"/>
    <col min="31" max="31" width="2.7109375" style="143" hidden="1" customWidth="1"/>
    <col min="32" max="16384" width="9.140625" style="143" hidden="1"/>
  </cols>
  <sheetData>
    <row r="1" spans="1:30" s="9" customFormat="1" ht="15">
      <c r="A1" s="137" t="s">
        <v>92</v>
      </c>
      <c r="B1" s="137"/>
      <c r="C1" s="137"/>
      <c r="D1" s="137"/>
      <c r="E1" s="137"/>
      <c r="F1" s="137"/>
      <c r="G1" s="137"/>
      <c r="H1" s="137"/>
      <c r="I1" s="137"/>
      <c r="J1" s="137"/>
      <c r="K1" s="137"/>
      <c r="L1" s="137"/>
      <c r="M1" s="137"/>
      <c r="N1" s="137"/>
      <c r="O1" s="137"/>
      <c r="P1" s="137"/>
      <c r="Q1" s="137"/>
      <c r="R1" s="137"/>
      <c r="S1" s="137"/>
      <c r="T1" s="137"/>
      <c r="U1" s="126"/>
      <c r="V1" s="126"/>
      <c r="W1" s="127"/>
      <c r="X1" s="127"/>
      <c r="Y1" s="138"/>
      <c r="Z1" s="41"/>
      <c r="AA1" s="41"/>
      <c r="AB1" s="41"/>
      <c r="AC1" s="41"/>
      <c r="AD1" s="41"/>
    </row>
    <row r="2" spans="1:30" s="9" customFormat="1" ht="7.5" customHeight="1">
      <c r="A2" s="25"/>
      <c r="B2" s="25"/>
      <c r="C2" s="25"/>
      <c r="D2" s="25"/>
      <c r="E2" s="25"/>
      <c r="F2" s="25"/>
      <c r="G2" s="25"/>
      <c r="H2" s="25"/>
      <c r="I2" s="25"/>
      <c r="J2" s="25"/>
      <c r="K2" s="25"/>
      <c r="L2" s="25"/>
      <c r="M2" s="25"/>
      <c r="N2" s="25"/>
      <c r="O2" s="25"/>
      <c r="P2" s="25"/>
      <c r="Q2" s="25"/>
      <c r="R2" s="25"/>
      <c r="S2" s="25"/>
      <c r="T2" s="25"/>
      <c r="U2" s="25"/>
      <c r="V2" s="25"/>
      <c r="W2" s="17"/>
      <c r="X2" s="17"/>
      <c r="Y2" s="17"/>
    </row>
    <row r="3" spans="1:30" s="9" customFormat="1" ht="14.25">
      <c r="A3" s="25"/>
      <c r="B3" s="16" t="s">
        <v>230</v>
      </c>
      <c r="C3" s="17" t="s">
        <v>217</v>
      </c>
      <c r="D3" s="17" t="s">
        <v>212</v>
      </c>
      <c r="E3" s="17" t="s">
        <v>205</v>
      </c>
      <c r="F3" s="17" t="s">
        <v>201</v>
      </c>
      <c r="G3" s="17" t="s">
        <v>200</v>
      </c>
      <c r="H3" s="17" t="s">
        <v>199</v>
      </c>
      <c r="I3" s="17" t="s">
        <v>185</v>
      </c>
      <c r="J3" s="17" t="s">
        <v>176</v>
      </c>
      <c r="K3" s="17" t="s">
        <v>136</v>
      </c>
      <c r="L3" s="17" t="s">
        <v>117</v>
      </c>
      <c r="M3" s="17" t="s">
        <v>113</v>
      </c>
      <c r="N3" s="17" t="s">
        <v>109</v>
      </c>
      <c r="O3" s="17" t="s">
        <v>84</v>
      </c>
      <c r="P3" s="17" t="s">
        <v>82</v>
      </c>
      <c r="Q3" s="17" t="s">
        <v>81</v>
      </c>
      <c r="R3" s="17" t="s">
        <v>79</v>
      </c>
      <c r="S3" s="17" t="s">
        <v>78</v>
      </c>
      <c r="T3" s="17" t="s">
        <v>77</v>
      </c>
      <c r="U3" s="17" t="s">
        <v>72</v>
      </c>
      <c r="V3" s="17" t="s">
        <v>64</v>
      </c>
      <c r="W3" s="17" t="s">
        <v>40</v>
      </c>
      <c r="X3" s="17" t="s">
        <v>39</v>
      </c>
      <c r="Y3" s="17" t="s">
        <v>38</v>
      </c>
      <c r="Z3" s="17" t="s">
        <v>37</v>
      </c>
      <c r="AA3" s="17" t="s">
        <v>36</v>
      </c>
      <c r="AB3" s="17" t="s">
        <v>62</v>
      </c>
      <c r="AC3" s="17" t="s">
        <v>61</v>
      </c>
      <c r="AD3" s="17" t="s">
        <v>63</v>
      </c>
    </row>
    <row r="4" spans="1:30" s="9" customFormat="1" ht="14.25">
      <c r="A4" s="15" t="s">
        <v>93</v>
      </c>
      <c r="B4" s="162">
        <v>885</v>
      </c>
      <c r="C4" s="163">
        <v>786</v>
      </c>
      <c r="D4" s="163">
        <v>734</v>
      </c>
      <c r="E4" s="163">
        <v>740</v>
      </c>
      <c r="F4" s="163">
        <v>724</v>
      </c>
      <c r="G4" s="163">
        <v>684</v>
      </c>
      <c r="H4" s="163">
        <v>731</v>
      </c>
      <c r="I4" s="163">
        <v>731</v>
      </c>
      <c r="J4" s="163">
        <v>724</v>
      </c>
      <c r="K4" s="163">
        <v>737</v>
      </c>
      <c r="L4" s="163">
        <v>717</v>
      </c>
      <c r="M4" s="163">
        <v>743</v>
      </c>
      <c r="N4" s="163">
        <v>764</v>
      </c>
      <c r="O4" s="163">
        <v>759</v>
      </c>
      <c r="P4" s="163">
        <v>769</v>
      </c>
      <c r="Q4" s="163">
        <v>751</v>
      </c>
      <c r="R4" s="163">
        <v>757</v>
      </c>
      <c r="S4" s="163">
        <v>671</v>
      </c>
      <c r="T4" s="163">
        <v>749</v>
      </c>
      <c r="U4" s="163">
        <v>761</v>
      </c>
      <c r="V4" s="163">
        <v>771</v>
      </c>
      <c r="W4" s="163">
        <v>749</v>
      </c>
      <c r="X4" s="163">
        <v>786</v>
      </c>
      <c r="Y4" s="19">
        <v>791</v>
      </c>
      <c r="Z4" s="19">
        <v>768</v>
      </c>
      <c r="AA4" s="19">
        <v>724</v>
      </c>
      <c r="AB4" s="19">
        <v>756</v>
      </c>
      <c r="AC4" s="19">
        <v>763</v>
      </c>
      <c r="AD4" s="19">
        <v>753</v>
      </c>
    </row>
    <row r="5" spans="1:30" s="9" customFormat="1" ht="14.25">
      <c r="A5" s="15" t="s">
        <v>94</v>
      </c>
      <c r="B5" s="162">
        <v>441</v>
      </c>
      <c r="C5" s="163">
        <v>359</v>
      </c>
      <c r="D5" s="163">
        <v>341</v>
      </c>
      <c r="E5" s="163">
        <v>311</v>
      </c>
      <c r="F5" s="163">
        <v>319</v>
      </c>
      <c r="G5" s="163">
        <v>516</v>
      </c>
      <c r="H5" s="163">
        <v>313</v>
      </c>
      <c r="I5" s="163">
        <v>337</v>
      </c>
      <c r="J5" s="163">
        <v>326</v>
      </c>
      <c r="K5" s="163">
        <v>321</v>
      </c>
      <c r="L5" s="163">
        <v>315</v>
      </c>
      <c r="M5" s="163">
        <v>333</v>
      </c>
      <c r="N5" s="163">
        <v>348</v>
      </c>
      <c r="O5" s="163">
        <v>284</v>
      </c>
      <c r="P5" s="163">
        <v>330</v>
      </c>
      <c r="Q5" s="163">
        <v>334</v>
      </c>
      <c r="R5" s="163">
        <v>348</v>
      </c>
      <c r="S5" s="163">
        <v>369</v>
      </c>
      <c r="T5" s="163">
        <v>308</v>
      </c>
      <c r="U5" s="163">
        <v>331</v>
      </c>
      <c r="V5" s="163">
        <v>315</v>
      </c>
      <c r="W5" s="163">
        <v>332</v>
      </c>
      <c r="X5" s="163">
        <v>283</v>
      </c>
      <c r="Y5" s="19">
        <v>317</v>
      </c>
      <c r="Z5" s="19">
        <v>289</v>
      </c>
      <c r="AA5" s="19">
        <v>329</v>
      </c>
      <c r="AB5" s="19">
        <v>289</v>
      </c>
      <c r="AC5" s="19">
        <v>296</v>
      </c>
      <c r="AD5" s="19">
        <v>298</v>
      </c>
    </row>
    <row r="6" spans="1:30" s="9" customFormat="1" ht="14.25">
      <c r="A6" s="15" t="s">
        <v>96</v>
      </c>
      <c r="B6" s="162">
        <v>20</v>
      </c>
      <c r="C6" s="163">
        <v>6</v>
      </c>
      <c r="D6" s="163">
        <v>19</v>
      </c>
      <c r="E6" s="163">
        <v>13</v>
      </c>
      <c r="F6" s="163">
        <v>17</v>
      </c>
      <c r="G6" s="163">
        <v>14</v>
      </c>
      <c r="H6" s="163">
        <v>16</v>
      </c>
      <c r="I6" s="163">
        <v>11</v>
      </c>
      <c r="J6" s="163">
        <v>15</v>
      </c>
      <c r="K6" s="163">
        <v>17</v>
      </c>
      <c r="L6" s="163">
        <v>14</v>
      </c>
      <c r="M6" s="163">
        <v>13</v>
      </c>
      <c r="N6" s="163">
        <v>16</v>
      </c>
      <c r="O6" s="163">
        <v>21</v>
      </c>
      <c r="P6" s="163">
        <v>14</v>
      </c>
      <c r="Q6" s="163">
        <v>20</v>
      </c>
      <c r="R6" s="163">
        <v>17</v>
      </c>
      <c r="S6" s="163">
        <v>41</v>
      </c>
      <c r="T6" s="163">
        <v>41</v>
      </c>
      <c r="U6" s="163">
        <v>35</v>
      </c>
      <c r="V6" s="163">
        <v>32</v>
      </c>
      <c r="W6" s="163">
        <v>39</v>
      </c>
      <c r="X6" s="163">
        <v>36</v>
      </c>
      <c r="Y6" s="19">
        <v>30</v>
      </c>
      <c r="Z6" s="19">
        <v>34</v>
      </c>
      <c r="AA6" s="19">
        <v>33</v>
      </c>
      <c r="AB6" s="19">
        <v>44</v>
      </c>
      <c r="AC6" s="19">
        <v>27</v>
      </c>
      <c r="AD6" s="19">
        <v>36</v>
      </c>
    </row>
    <row r="7" spans="1:30" s="9" customFormat="1" ht="14.25">
      <c r="A7" s="15" t="s">
        <v>97</v>
      </c>
      <c r="B7" s="162">
        <v>43</v>
      </c>
      <c r="C7" s="163">
        <v>51</v>
      </c>
      <c r="D7" s="163">
        <v>27</v>
      </c>
      <c r="E7" s="163">
        <v>27</v>
      </c>
      <c r="F7" s="163">
        <v>26</v>
      </c>
      <c r="G7" s="163">
        <v>32</v>
      </c>
      <c r="H7" s="163">
        <v>25</v>
      </c>
      <c r="I7" s="163">
        <v>25</v>
      </c>
      <c r="J7" s="163">
        <v>25</v>
      </c>
      <c r="K7" s="163">
        <v>27</v>
      </c>
      <c r="L7" s="163">
        <v>29</v>
      </c>
      <c r="M7" s="163">
        <v>28</v>
      </c>
      <c r="N7" s="163">
        <v>29</v>
      </c>
      <c r="O7" s="163">
        <v>38</v>
      </c>
      <c r="P7" s="163">
        <v>42</v>
      </c>
      <c r="Q7" s="163">
        <v>32</v>
      </c>
      <c r="R7" s="163">
        <v>43</v>
      </c>
      <c r="S7" s="163">
        <v>29</v>
      </c>
      <c r="T7" s="163">
        <v>25</v>
      </c>
      <c r="U7" s="163">
        <v>23</v>
      </c>
      <c r="V7" s="163">
        <v>25</v>
      </c>
      <c r="W7" s="163">
        <v>26</v>
      </c>
      <c r="X7" s="163">
        <v>28</v>
      </c>
      <c r="Y7" s="19">
        <v>26</v>
      </c>
      <c r="Z7" s="19">
        <v>74</v>
      </c>
      <c r="AA7" s="19">
        <v>31</v>
      </c>
      <c r="AB7" s="19">
        <v>24</v>
      </c>
      <c r="AC7" s="19">
        <v>21</v>
      </c>
      <c r="AD7" s="19">
        <v>20</v>
      </c>
    </row>
    <row r="8" spans="1:30" s="9" customFormat="1" ht="15" thickBot="1">
      <c r="A8" s="22" t="s">
        <v>95</v>
      </c>
      <c r="B8" s="57">
        <v>129</v>
      </c>
      <c r="C8" s="58">
        <v>193</v>
      </c>
      <c r="D8" s="58">
        <v>152</v>
      </c>
      <c r="E8" s="58">
        <v>104</v>
      </c>
      <c r="F8" s="58">
        <v>74</v>
      </c>
      <c r="G8" s="58">
        <v>142</v>
      </c>
      <c r="H8" s="58">
        <v>89</v>
      </c>
      <c r="I8" s="58">
        <v>67</v>
      </c>
      <c r="J8" s="58">
        <v>81</v>
      </c>
      <c r="K8" s="58">
        <v>77</v>
      </c>
      <c r="L8" s="58">
        <v>84</v>
      </c>
      <c r="M8" s="58">
        <v>47</v>
      </c>
      <c r="N8" s="58">
        <v>189</v>
      </c>
      <c r="O8" s="58">
        <v>111</v>
      </c>
      <c r="P8" s="58">
        <v>120</v>
      </c>
      <c r="Q8" s="58">
        <v>119</v>
      </c>
      <c r="R8" s="58">
        <v>120</v>
      </c>
      <c r="S8" s="58">
        <v>122</v>
      </c>
      <c r="T8" s="58">
        <v>126</v>
      </c>
      <c r="U8" s="58">
        <v>-7</v>
      </c>
      <c r="V8" s="58">
        <v>129</v>
      </c>
      <c r="W8" s="58">
        <v>180</v>
      </c>
      <c r="X8" s="58">
        <v>137</v>
      </c>
      <c r="Y8" s="29">
        <v>224</v>
      </c>
      <c r="Z8" s="29">
        <v>225</v>
      </c>
      <c r="AA8" s="29">
        <v>218</v>
      </c>
      <c r="AB8" s="29">
        <v>162</v>
      </c>
      <c r="AC8" s="29">
        <v>123</v>
      </c>
      <c r="AD8" s="29">
        <v>161</v>
      </c>
    </row>
    <row r="9" spans="1:30" s="9" customFormat="1" ht="15" thickBot="1">
      <c r="A9" s="34" t="s">
        <v>91</v>
      </c>
      <c r="B9" s="35">
        <v>1518</v>
      </c>
      <c r="C9" s="36">
        <v>1395</v>
      </c>
      <c r="D9" s="36">
        <v>1273</v>
      </c>
      <c r="E9" s="36">
        <v>1195</v>
      </c>
      <c r="F9" s="36">
        <v>1160</v>
      </c>
      <c r="G9" s="36">
        <v>1388</v>
      </c>
      <c r="H9" s="36">
        <v>1174</v>
      </c>
      <c r="I9" s="36">
        <v>1171</v>
      </c>
      <c r="J9" s="36">
        <v>1171</v>
      </c>
      <c r="K9" s="36">
        <v>1179</v>
      </c>
      <c r="L9" s="36">
        <v>1159</v>
      </c>
      <c r="M9" s="36">
        <v>1164</v>
      </c>
      <c r="N9" s="36">
        <v>1346</v>
      </c>
      <c r="O9" s="36">
        <v>1213</v>
      </c>
      <c r="P9" s="36">
        <v>1275</v>
      </c>
      <c r="Q9" s="36">
        <v>1256</v>
      </c>
      <c r="R9" s="36">
        <v>1285</v>
      </c>
      <c r="S9" s="36">
        <v>1232</v>
      </c>
      <c r="T9" s="36">
        <v>1249</v>
      </c>
      <c r="U9" s="36">
        <v>1143</v>
      </c>
      <c r="V9" s="36">
        <v>1272</v>
      </c>
      <c r="W9" s="36">
        <v>1326</v>
      </c>
      <c r="X9" s="36">
        <v>1270</v>
      </c>
      <c r="Y9" s="164">
        <v>1388</v>
      </c>
      <c r="Z9" s="164">
        <v>1390</v>
      </c>
      <c r="AA9" s="164">
        <v>1335</v>
      </c>
      <c r="AB9" s="164">
        <v>1275</v>
      </c>
      <c r="AC9" s="164">
        <v>1230</v>
      </c>
      <c r="AD9" s="164">
        <v>1268</v>
      </c>
    </row>
    <row r="10" spans="1:30" s="9" customFormat="1" ht="14.25" hidden="1">
      <c r="N10" s="13"/>
      <c r="O10" s="13"/>
      <c r="P10" s="13"/>
      <c r="Q10" s="13"/>
      <c r="R10" s="13"/>
      <c r="S10" s="13"/>
      <c r="T10" s="13"/>
      <c r="U10" s="13"/>
      <c r="V10" s="13"/>
      <c r="W10" s="13"/>
      <c r="X10" s="13"/>
      <c r="Y10" s="13"/>
      <c r="Z10" s="13"/>
      <c r="AA10" s="13"/>
      <c r="AB10" s="13"/>
      <c r="AC10" s="13"/>
      <c r="AD10" s="13"/>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23"/>
  <sheetViews>
    <sheetView showGridLines="0" showRowColHeaders="0" zoomScaleNormal="100" workbookViewId="0"/>
  </sheetViews>
  <sheetFormatPr defaultColWidth="0" defaultRowHeight="15" zeroHeight="1"/>
  <cols>
    <col min="1" max="1" width="61.85546875" style="339" customWidth="1"/>
    <col min="2" max="2" width="9.28515625" style="339" customWidth="1"/>
    <col min="3" max="19" width="9.42578125" style="339" customWidth="1"/>
    <col min="20" max="20" width="1.42578125" style="339" hidden="1" customWidth="1"/>
    <col min="21" max="30" width="9.42578125" style="339" hidden="1" customWidth="1"/>
    <col min="31" max="31" width="0" style="339" hidden="1" customWidth="1"/>
    <col min="32" max="16384" width="0" style="339" hidden="1"/>
  </cols>
  <sheetData>
    <row r="1" spans="1:19">
      <c r="A1" s="340" t="s">
        <v>243</v>
      </c>
      <c r="B1" s="341"/>
      <c r="C1" s="341"/>
      <c r="D1" s="341"/>
      <c r="E1" s="341"/>
      <c r="F1" s="341"/>
      <c r="G1" s="341"/>
      <c r="H1" s="341"/>
      <c r="I1" s="341"/>
      <c r="J1" s="341"/>
      <c r="K1" s="341"/>
      <c r="L1" s="341"/>
      <c r="M1" s="341"/>
      <c r="N1" s="341"/>
      <c r="O1" s="341"/>
      <c r="P1" s="341"/>
      <c r="Q1" s="341"/>
      <c r="R1" s="341"/>
      <c r="S1" s="341"/>
    </row>
    <row r="2" spans="1:19" ht="7.5" customHeight="1">
      <c r="A2" s="342"/>
      <c r="B2" s="342"/>
      <c r="C2" s="342"/>
      <c r="D2" s="342"/>
      <c r="E2" s="342"/>
      <c r="F2" s="342"/>
      <c r="G2" s="342"/>
      <c r="H2" s="342"/>
      <c r="I2" s="342"/>
      <c r="J2" s="342"/>
      <c r="K2" s="342"/>
      <c r="L2" s="342"/>
      <c r="M2" s="342"/>
      <c r="N2" s="342"/>
      <c r="O2" s="342"/>
      <c r="P2" s="342"/>
      <c r="Q2" s="342"/>
      <c r="R2" s="342"/>
      <c r="S2" s="342"/>
    </row>
    <row r="3" spans="1:19">
      <c r="A3" s="343"/>
      <c r="B3" s="344" t="s">
        <v>230</v>
      </c>
      <c r="C3" s="345" t="s">
        <v>217</v>
      </c>
      <c r="D3" s="345" t="s">
        <v>212</v>
      </c>
      <c r="E3" s="345" t="s">
        <v>205</v>
      </c>
      <c r="F3" s="345" t="s">
        <v>235</v>
      </c>
      <c r="G3" s="345" t="s">
        <v>200</v>
      </c>
      <c r="H3" s="345" t="s">
        <v>199</v>
      </c>
      <c r="I3" s="345" t="s">
        <v>185</v>
      </c>
      <c r="J3" s="345" t="s">
        <v>176</v>
      </c>
      <c r="K3" s="345" t="s">
        <v>136</v>
      </c>
      <c r="L3" s="345" t="s">
        <v>117</v>
      </c>
      <c r="M3" s="345" t="s">
        <v>113</v>
      </c>
      <c r="N3" s="345" t="s">
        <v>109</v>
      </c>
      <c r="O3" s="345" t="s">
        <v>84</v>
      </c>
      <c r="P3" s="345" t="s">
        <v>82</v>
      </c>
      <c r="Q3" s="345" t="s">
        <v>81</v>
      </c>
      <c r="R3" s="345" t="s">
        <v>79</v>
      </c>
      <c r="S3" s="345" t="s">
        <v>78</v>
      </c>
    </row>
    <row r="4" spans="1:19">
      <c r="A4" s="346" t="s">
        <v>220</v>
      </c>
      <c r="B4" s="347">
        <v>526967</v>
      </c>
      <c r="C4" s="348">
        <v>528524</v>
      </c>
      <c r="D4" s="348">
        <v>453545</v>
      </c>
      <c r="E4" s="348">
        <v>470693</v>
      </c>
      <c r="F4" s="348">
        <v>467623</v>
      </c>
      <c r="G4" s="348">
        <v>470377</v>
      </c>
      <c r="H4" s="348">
        <v>465979</v>
      </c>
      <c r="I4" s="348">
        <v>465757</v>
      </c>
      <c r="J4" s="348">
        <v>466198</v>
      </c>
      <c r="K4" s="348">
        <v>479513</v>
      </c>
      <c r="L4" s="348">
        <v>467770</v>
      </c>
      <c r="M4" s="348">
        <v>466891</v>
      </c>
      <c r="N4" s="348">
        <v>467849</v>
      </c>
      <c r="O4" s="348">
        <v>468430</v>
      </c>
      <c r="P4" s="348">
        <v>462125</v>
      </c>
      <c r="Q4" s="348">
        <v>465611</v>
      </c>
      <c r="R4" s="348">
        <v>456847</v>
      </c>
      <c r="S4" s="348">
        <v>449100</v>
      </c>
    </row>
    <row r="5" spans="1:19">
      <c r="A5" s="346" t="s">
        <v>221</v>
      </c>
      <c r="B5" s="347">
        <v>20023</v>
      </c>
      <c r="C5" s="348">
        <v>17765</v>
      </c>
      <c r="D5" s="348">
        <v>16924</v>
      </c>
      <c r="E5" s="348">
        <v>18419</v>
      </c>
      <c r="F5" s="348">
        <v>20945</v>
      </c>
      <c r="G5" s="348">
        <v>23621</v>
      </c>
      <c r="H5" s="348">
        <v>24577</v>
      </c>
      <c r="I5" s="348">
        <v>25394</v>
      </c>
      <c r="J5" s="348">
        <v>30316</v>
      </c>
      <c r="K5" s="348">
        <v>18434</v>
      </c>
      <c r="L5" s="348">
        <v>22856</v>
      </c>
      <c r="M5" s="348">
        <v>21410</v>
      </c>
      <c r="N5" s="348">
        <v>24230</v>
      </c>
      <c r="O5" s="348">
        <v>23457</v>
      </c>
      <c r="P5" s="348">
        <v>27291</v>
      </c>
      <c r="Q5" s="348">
        <v>23380</v>
      </c>
      <c r="R5" s="348">
        <v>24315</v>
      </c>
      <c r="S5" s="348">
        <v>26035</v>
      </c>
    </row>
    <row r="6" spans="1:19">
      <c r="A6" s="346" t="s">
        <v>222</v>
      </c>
      <c r="B6" s="347">
        <v>6112</v>
      </c>
      <c r="C6" s="348">
        <v>6451</v>
      </c>
      <c r="D6" s="348">
        <v>6515</v>
      </c>
      <c r="E6" s="348">
        <v>6688</v>
      </c>
      <c r="F6" s="348">
        <v>6405</v>
      </c>
      <c r="G6" s="348">
        <v>4939</v>
      </c>
      <c r="H6" s="348">
        <v>4910</v>
      </c>
      <c r="I6" s="348">
        <v>4959</v>
      </c>
      <c r="J6" s="348">
        <v>4558</v>
      </c>
      <c r="K6" s="348">
        <v>4907</v>
      </c>
      <c r="L6" s="348">
        <v>5275</v>
      </c>
      <c r="M6" s="348">
        <v>4940</v>
      </c>
      <c r="N6" s="348">
        <v>5349</v>
      </c>
      <c r="O6" s="348">
        <v>5945</v>
      </c>
      <c r="P6" s="348">
        <v>5941</v>
      </c>
      <c r="Q6" s="348">
        <v>6042</v>
      </c>
      <c r="R6" s="348">
        <v>6431</v>
      </c>
      <c r="S6" s="348">
        <v>6449</v>
      </c>
    </row>
    <row r="7" spans="1:19">
      <c r="A7" s="346" t="s">
        <v>228</v>
      </c>
      <c r="B7" s="347">
        <v>92</v>
      </c>
      <c r="C7" s="348">
        <v>84</v>
      </c>
      <c r="D7" s="348">
        <v>0</v>
      </c>
      <c r="E7" s="348">
        <v>0</v>
      </c>
      <c r="F7" s="348">
        <v>0</v>
      </c>
      <c r="G7" s="348">
        <v>0</v>
      </c>
      <c r="H7" s="348">
        <v>0</v>
      </c>
      <c r="I7" s="348">
        <v>0</v>
      </c>
      <c r="J7" s="348">
        <v>0</v>
      </c>
      <c r="K7" s="348">
        <v>0</v>
      </c>
      <c r="L7" s="348">
        <v>0</v>
      </c>
      <c r="M7" s="348">
        <v>0</v>
      </c>
      <c r="N7" s="348">
        <v>0</v>
      </c>
      <c r="O7" s="348">
        <v>0</v>
      </c>
      <c r="P7" s="348">
        <v>0</v>
      </c>
      <c r="Q7" s="348">
        <v>0</v>
      </c>
      <c r="R7" s="348">
        <v>0</v>
      </c>
      <c r="S7" s="348">
        <v>0</v>
      </c>
    </row>
    <row r="8" spans="1:19" ht="15.75" thickBot="1">
      <c r="A8" s="349" t="s">
        <v>232</v>
      </c>
      <c r="B8" s="350">
        <v>553194</v>
      </c>
      <c r="C8" s="351">
        <v>552824</v>
      </c>
      <c r="D8" s="351">
        <v>476984</v>
      </c>
      <c r="E8" s="351">
        <v>495800</v>
      </c>
      <c r="F8" s="351">
        <v>494973</v>
      </c>
      <c r="G8" s="351">
        <v>498937</v>
      </c>
      <c r="H8" s="351">
        <v>495466</v>
      </c>
      <c r="I8" s="351">
        <v>496110</v>
      </c>
      <c r="J8" s="351">
        <v>501072</v>
      </c>
      <c r="K8" s="351">
        <v>502854</v>
      </c>
      <c r="L8" s="351">
        <v>495901</v>
      </c>
      <c r="M8" s="351">
        <v>493241</v>
      </c>
      <c r="N8" s="351">
        <v>497428</v>
      </c>
      <c r="O8" s="351">
        <v>497832</v>
      </c>
      <c r="P8" s="351">
        <v>495357</v>
      </c>
      <c r="Q8" s="351">
        <v>495033</v>
      </c>
      <c r="R8" s="351">
        <v>487593</v>
      </c>
      <c r="S8" s="351">
        <v>481584</v>
      </c>
    </row>
    <row r="9" spans="1:19">
      <c r="A9" s="188" t="s">
        <v>236</v>
      </c>
      <c r="B9" s="368"/>
      <c r="C9" s="348"/>
      <c r="D9" s="348"/>
      <c r="E9" s="348"/>
      <c r="F9" s="348"/>
      <c r="G9" s="348"/>
      <c r="H9" s="348"/>
      <c r="I9" s="348"/>
      <c r="J9" s="348"/>
      <c r="K9" s="348"/>
      <c r="L9" s="348"/>
      <c r="M9" s="348"/>
      <c r="N9" s="348"/>
      <c r="O9" s="348"/>
      <c r="P9" s="348"/>
      <c r="Q9" s="348"/>
      <c r="R9" s="348"/>
      <c r="S9" s="348"/>
    </row>
    <row r="10" spans="1:19">
      <c r="A10" s="188"/>
      <c r="B10" s="368"/>
      <c r="C10" s="348"/>
      <c r="D10" s="348"/>
      <c r="E10" s="348"/>
      <c r="F10" s="348"/>
      <c r="G10" s="348"/>
      <c r="H10" s="348"/>
      <c r="I10" s="348"/>
      <c r="J10" s="348"/>
      <c r="K10" s="348"/>
      <c r="L10" s="348"/>
      <c r="M10" s="348"/>
      <c r="N10" s="348"/>
      <c r="O10" s="348"/>
      <c r="P10" s="348"/>
      <c r="Q10" s="348"/>
      <c r="R10" s="348"/>
      <c r="S10" s="348"/>
    </row>
    <row r="11" spans="1:19">
      <c r="A11" s="340" t="s">
        <v>234</v>
      </c>
      <c r="B11" s="341"/>
      <c r="C11" s="341"/>
      <c r="D11" s="341"/>
      <c r="E11" s="341"/>
      <c r="F11" s="341"/>
      <c r="G11" s="341"/>
      <c r="H11" s="341"/>
      <c r="I11" s="341"/>
      <c r="J11" s="341"/>
      <c r="K11" s="341"/>
      <c r="L11" s="341"/>
      <c r="M11" s="341"/>
      <c r="N11" s="341"/>
      <c r="O11" s="341"/>
      <c r="P11" s="341"/>
      <c r="Q11" s="341"/>
      <c r="R11" s="341"/>
      <c r="S11" s="341"/>
    </row>
    <row r="12" spans="1:19" ht="7.5" customHeight="1">
      <c r="A12" s="342"/>
      <c r="B12" s="342"/>
      <c r="C12" s="342"/>
      <c r="D12" s="342"/>
      <c r="E12" s="342"/>
      <c r="F12" s="342"/>
      <c r="G12" s="342"/>
      <c r="H12" s="342"/>
      <c r="I12" s="342"/>
      <c r="J12" s="342"/>
      <c r="K12" s="342"/>
      <c r="L12" s="342"/>
      <c r="M12" s="342"/>
      <c r="N12" s="342"/>
      <c r="O12" s="342"/>
      <c r="P12" s="342"/>
      <c r="Q12" s="342"/>
      <c r="R12" s="342"/>
      <c r="S12" s="342"/>
    </row>
    <row r="13" spans="1:19">
      <c r="A13" s="343"/>
      <c r="B13" s="344" t="s">
        <v>230</v>
      </c>
      <c r="C13" s="345" t="s">
        <v>217</v>
      </c>
      <c r="D13" s="345" t="s">
        <v>212</v>
      </c>
      <c r="E13" s="345" t="s">
        <v>205</v>
      </c>
      <c r="F13" s="345" t="s">
        <v>201</v>
      </c>
      <c r="G13" s="345" t="s">
        <v>200</v>
      </c>
      <c r="H13" s="345" t="s">
        <v>199</v>
      </c>
      <c r="I13" s="345" t="s">
        <v>185</v>
      </c>
      <c r="J13" s="345" t="s">
        <v>176</v>
      </c>
      <c r="K13" s="345" t="s">
        <v>136</v>
      </c>
      <c r="L13" s="345" t="s">
        <v>117</v>
      </c>
      <c r="M13" s="345" t="s">
        <v>113</v>
      </c>
      <c r="N13" s="345" t="s">
        <v>109</v>
      </c>
      <c r="O13" s="345" t="s">
        <v>84</v>
      </c>
      <c r="P13" s="345" t="s">
        <v>82</v>
      </c>
      <c r="Q13" s="345" t="s">
        <v>81</v>
      </c>
      <c r="R13" s="345" t="s">
        <v>79</v>
      </c>
      <c r="S13" s="345" t="s">
        <v>78</v>
      </c>
    </row>
    <row r="14" spans="1:19">
      <c r="A14" s="346" t="s">
        <v>220</v>
      </c>
      <c r="B14" s="347">
        <v>1251</v>
      </c>
      <c r="C14" s="348">
        <v>1237</v>
      </c>
      <c r="D14" s="348">
        <v>1145</v>
      </c>
      <c r="E14" s="348">
        <v>1125</v>
      </c>
      <c r="F14" s="348">
        <v>1156</v>
      </c>
      <c r="G14" s="348">
        <v>961</v>
      </c>
      <c r="H14" s="348">
        <v>991</v>
      </c>
      <c r="I14" s="348">
        <v>865</v>
      </c>
      <c r="J14" s="348">
        <v>728</v>
      </c>
      <c r="K14" s="348">
        <v>855</v>
      </c>
      <c r="L14" s="348">
        <v>788</v>
      </c>
      <c r="M14" s="348">
        <v>816</v>
      </c>
      <c r="N14" s="348">
        <v>954</v>
      </c>
      <c r="O14" s="348">
        <v>663</v>
      </c>
      <c r="P14" s="348">
        <v>538</v>
      </c>
      <c r="Q14" s="348">
        <v>538</v>
      </c>
      <c r="R14" s="348">
        <v>593</v>
      </c>
      <c r="S14" s="348">
        <v>590</v>
      </c>
    </row>
    <row r="15" spans="1:19">
      <c r="A15" s="346" t="s">
        <v>221</v>
      </c>
      <c r="B15" s="347">
        <v>1159</v>
      </c>
      <c r="C15" s="348">
        <v>1024</v>
      </c>
      <c r="D15" s="348">
        <v>1065</v>
      </c>
      <c r="E15" s="348">
        <v>1010</v>
      </c>
      <c r="F15" s="348">
        <v>1033</v>
      </c>
      <c r="G15" s="348">
        <v>826</v>
      </c>
      <c r="H15" s="348">
        <v>1006</v>
      </c>
      <c r="I15" s="348">
        <v>1096</v>
      </c>
      <c r="J15" s="348">
        <v>1441</v>
      </c>
      <c r="K15" s="348">
        <v>1292</v>
      </c>
      <c r="L15" s="348">
        <v>1493</v>
      </c>
      <c r="M15" s="348">
        <v>1664</v>
      </c>
      <c r="N15" s="348">
        <v>1615</v>
      </c>
      <c r="O15" s="348">
        <v>1151</v>
      </c>
      <c r="P15" s="348">
        <v>1363</v>
      </c>
      <c r="Q15" s="348">
        <v>1297</v>
      </c>
      <c r="R15" s="348">
        <v>1288</v>
      </c>
      <c r="S15" s="348">
        <v>1270</v>
      </c>
    </row>
    <row r="16" spans="1:19">
      <c r="A16" s="346" t="s">
        <v>222</v>
      </c>
      <c r="B16" s="347">
        <v>2332</v>
      </c>
      <c r="C16" s="348">
        <v>2298</v>
      </c>
      <c r="D16" s="348">
        <v>2447</v>
      </c>
      <c r="E16" s="348">
        <v>2680</v>
      </c>
      <c r="F16" s="348">
        <v>2715</v>
      </c>
      <c r="G16" s="348">
        <v>3376</v>
      </c>
      <c r="H16" s="348">
        <v>3264</v>
      </c>
      <c r="I16" s="348">
        <v>3478</v>
      </c>
      <c r="J16" s="348">
        <v>3263</v>
      </c>
      <c r="K16" s="348">
        <v>3308</v>
      </c>
      <c r="L16" s="348">
        <v>3301</v>
      </c>
      <c r="M16" s="348">
        <v>3433</v>
      </c>
      <c r="N16" s="348">
        <v>3435</v>
      </c>
      <c r="O16" s="348">
        <v>3272</v>
      </c>
      <c r="P16" s="348">
        <v>3228</v>
      </c>
      <c r="Q16" s="348">
        <v>3334</v>
      </c>
      <c r="R16" s="348">
        <v>3438</v>
      </c>
      <c r="S16" s="348">
        <v>3600</v>
      </c>
    </row>
    <row r="17" spans="1:19">
      <c r="A17" s="352" t="s">
        <v>228</v>
      </c>
      <c r="B17" s="353">
        <v>2</v>
      </c>
      <c r="C17" s="354">
        <v>0</v>
      </c>
      <c r="D17" s="354">
        <v>0</v>
      </c>
      <c r="E17" s="354">
        <v>0</v>
      </c>
      <c r="F17" s="354">
        <v>0</v>
      </c>
      <c r="G17" s="354">
        <v>0</v>
      </c>
      <c r="H17" s="354">
        <v>0</v>
      </c>
      <c r="I17" s="354">
        <v>0</v>
      </c>
      <c r="J17" s="354">
        <v>0</v>
      </c>
      <c r="K17" s="354">
        <v>0</v>
      </c>
      <c r="L17" s="354">
        <v>0</v>
      </c>
      <c r="M17" s="354">
        <v>0</v>
      </c>
      <c r="N17" s="354">
        <v>0</v>
      </c>
      <c r="O17" s="354">
        <v>0</v>
      </c>
      <c r="P17" s="354">
        <v>0</v>
      </c>
      <c r="Q17" s="354">
        <v>0</v>
      </c>
      <c r="R17" s="354">
        <v>0</v>
      </c>
      <c r="S17" s="354">
        <v>0</v>
      </c>
    </row>
    <row r="18" spans="1:19">
      <c r="A18" s="355" t="s">
        <v>223</v>
      </c>
      <c r="B18" s="347">
        <v>4744</v>
      </c>
      <c r="C18" s="348">
        <v>4559</v>
      </c>
      <c r="D18" s="348">
        <v>4657</v>
      </c>
      <c r="E18" s="348">
        <v>4815</v>
      </c>
      <c r="F18" s="348">
        <v>4904</v>
      </c>
      <c r="G18" s="348">
        <v>5163</v>
      </c>
      <c r="H18" s="348">
        <v>5261</v>
      </c>
      <c r="I18" s="348">
        <v>5439</v>
      </c>
      <c r="J18" s="348">
        <v>5432</v>
      </c>
      <c r="K18" s="348">
        <v>5455</v>
      </c>
      <c r="L18" s="348">
        <v>5582</v>
      </c>
      <c r="M18" s="348">
        <v>5913</v>
      </c>
      <c r="N18" s="348">
        <v>6004</v>
      </c>
      <c r="O18" s="348">
        <v>5086</v>
      </c>
      <c r="P18" s="348">
        <v>5129</v>
      </c>
      <c r="Q18" s="348">
        <v>5169</v>
      </c>
      <c r="R18" s="348">
        <v>5319</v>
      </c>
      <c r="S18" s="348">
        <v>5460</v>
      </c>
    </row>
    <row r="19" spans="1:19">
      <c r="A19" s="346" t="s">
        <v>224</v>
      </c>
      <c r="B19" s="347">
        <v>498</v>
      </c>
      <c r="C19" s="348">
        <v>621</v>
      </c>
      <c r="D19" s="348">
        <v>0</v>
      </c>
      <c r="E19" s="348">
        <v>45</v>
      </c>
      <c r="F19" s="348">
        <v>73</v>
      </c>
      <c r="G19" s="348">
        <v>106</v>
      </c>
      <c r="H19" s="348">
        <v>112</v>
      </c>
      <c r="I19" s="348">
        <v>120</v>
      </c>
      <c r="J19" s="348">
        <v>138</v>
      </c>
      <c r="K19" s="348">
        <v>143</v>
      </c>
      <c r="L19" s="348">
        <v>152</v>
      </c>
      <c r="M19" s="348">
        <v>158</v>
      </c>
      <c r="N19" s="348">
        <v>168</v>
      </c>
      <c r="O19" s="348">
        <v>222</v>
      </c>
      <c r="P19" s="348">
        <v>236</v>
      </c>
      <c r="Q19" s="348">
        <v>247</v>
      </c>
      <c r="R19" s="348">
        <v>262</v>
      </c>
      <c r="S19" s="348">
        <v>302</v>
      </c>
    </row>
    <row r="20" spans="1:19" ht="15.75" thickBot="1">
      <c r="A20" s="349" t="s">
        <v>225</v>
      </c>
      <c r="B20" s="350">
        <v>5242</v>
      </c>
      <c r="C20" s="351">
        <v>5180</v>
      </c>
      <c r="D20" s="351">
        <v>4657</v>
      </c>
      <c r="E20" s="351">
        <v>4860</v>
      </c>
      <c r="F20" s="351">
        <v>4977</v>
      </c>
      <c r="G20" s="351">
        <v>5269</v>
      </c>
      <c r="H20" s="351">
        <v>5373</v>
      </c>
      <c r="I20" s="351">
        <v>5559</v>
      </c>
      <c r="J20" s="351">
        <v>5570</v>
      </c>
      <c r="K20" s="351">
        <v>5598</v>
      </c>
      <c r="L20" s="351">
        <v>5734</v>
      </c>
      <c r="M20" s="351">
        <v>6071</v>
      </c>
      <c r="N20" s="351">
        <v>6172</v>
      </c>
      <c r="O20" s="351">
        <v>5308</v>
      </c>
      <c r="P20" s="351">
        <v>5365</v>
      </c>
      <c r="Q20" s="351">
        <v>5416</v>
      </c>
      <c r="R20" s="351">
        <v>5581</v>
      </c>
      <c r="S20" s="351">
        <v>5762</v>
      </c>
    </row>
    <row r="21" spans="1:19">
      <c r="A21" s="346"/>
      <c r="B21" s="347"/>
      <c r="C21" s="348"/>
      <c r="D21" s="348"/>
      <c r="E21" s="348"/>
      <c r="F21" s="348"/>
      <c r="G21" s="348"/>
      <c r="H21" s="348"/>
      <c r="I21" s="348"/>
      <c r="J21" s="348"/>
      <c r="K21" s="348"/>
      <c r="L21" s="348"/>
      <c r="M21" s="348"/>
      <c r="N21" s="348"/>
      <c r="O21" s="348"/>
      <c r="P21" s="348"/>
      <c r="Q21" s="348"/>
      <c r="R21" s="348"/>
      <c r="S21" s="348"/>
    </row>
    <row r="22" spans="1:19" ht="15.75" thickBot="1">
      <c r="A22" s="349" t="s">
        <v>233</v>
      </c>
      <c r="B22" s="350">
        <v>1425</v>
      </c>
      <c r="C22" s="351">
        <v>1425</v>
      </c>
      <c r="D22" s="351">
        <v>1655</v>
      </c>
      <c r="E22" s="351">
        <v>1655</v>
      </c>
      <c r="F22" s="351">
        <v>1630</v>
      </c>
      <c r="G22" s="351">
        <v>1770</v>
      </c>
      <c r="H22" s="351">
        <v>1602</v>
      </c>
      <c r="I22" s="351">
        <v>1417</v>
      </c>
      <c r="J22" s="351">
        <v>1272</v>
      </c>
      <c r="K22" s="351">
        <v>1607</v>
      </c>
      <c r="L22" s="351">
        <v>1656</v>
      </c>
      <c r="M22" s="351">
        <v>1569</v>
      </c>
      <c r="N22" s="351">
        <v>1609</v>
      </c>
      <c r="O22" s="351">
        <v>589</v>
      </c>
      <c r="P22" s="351">
        <v>456</v>
      </c>
      <c r="Q22" s="351">
        <v>561</v>
      </c>
      <c r="R22" s="351">
        <v>606</v>
      </c>
      <c r="S22" s="351">
        <v>511</v>
      </c>
    </row>
    <row r="23" spans="1:19" ht="7.5" hidden="1" customHeight="1"/>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D36"/>
  <sheetViews>
    <sheetView showGridLines="0" showRowColHeaders="0" zoomScaleNormal="100" workbookViewId="0"/>
  </sheetViews>
  <sheetFormatPr defaultRowHeight="15" zeroHeight="1"/>
  <cols>
    <col min="1" max="1" width="29" bestFit="1" customWidth="1"/>
    <col min="2" max="2" width="9.28515625" customWidth="1"/>
    <col min="3" max="30" width="9.42578125" customWidth="1"/>
  </cols>
  <sheetData>
    <row r="1" spans="1:30">
      <c r="A1" s="5" t="s">
        <v>53</v>
      </c>
      <c r="B1" s="5"/>
      <c r="C1" s="5"/>
      <c r="D1" s="5"/>
      <c r="E1" s="5"/>
      <c r="F1" s="5"/>
      <c r="G1" s="5"/>
      <c r="H1" s="5"/>
      <c r="I1" s="5"/>
      <c r="J1" s="5"/>
      <c r="K1" s="5"/>
      <c r="L1" s="5"/>
      <c r="M1" s="5"/>
      <c r="N1" s="5"/>
      <c r="O1" s="5"/>
      <c r="P1" s="5"/>
      <c r="Q1" s="5"/>
      <c r="R1" s="5"/>
      <c r="S1" s="5"/>
      <c r="T1" s="5"/>
      <c r="U1" s="5"/>
      <c r="V1" s="5"/>
      <c r="W1" s="7"/>
      <c r="X1" s="144"/>
      <c r="Y1" s="150"/>
      <c r="Z1" s="150"/>
      <c r="AA1" s="150"/>
      <c r="AB1" s="150"/>
      <c r="AC1" s="150"/>
      <c r="AD1" s="150"/>
    </row>
    <row r="2" spans="1:30">
      <c r="A2" s="151"/>
      <c r="B2" s="151"/>
      <c r="C2" s="151"/>
      <c r="D2" s="151"/>
      <c r="E2" s="151"/>
      <c r="F2" s="151"/>
      <c r="G2" s="151"/>
      <c r="H2" s="151"/>
      <c r="I2" s="151"/>
      <c r="J2" s="151"/>
      <c r="K2" s="151"/>
      <c r="L2" s="151"/>
      <c r="M2" s="151"/>
      <c r="N2" s="151"/>
      <c r="O2" s="151"/>
      <c r="P2" s="151"/>
      <c r="Q2" s="151"/>
      <c r="R2" s="151"/>
      <c r="S2" s="151"/>
      <c r="T2" s="151"/>
      <c r="U2" s="151"/>
      <c r="V2" s="151"/>
      <c r="W2" s="152"/>
      <c r="X2" s="152"/>
      <c r="Y2" s="152"/>
      <c r="Z2" s="152"/>
      <c r="AA2" s="152"/>
      <c r="AB2" s="152"/>
      <c r="AC2" s="152"/>
      <c r="AD2" s="152"/>
    </row>
    <row r="3" spans="1:30">
      <c r="A3" s="145"/>
      <c r="B3" s="153" t="s">
        <v>230</v>
      </c>
      <c r="C3" s="141" t="s">
        <v>217</v>
      </c>
      <c r="D3" s="141" t="s">
        <v>212</v>
      </c>
      <c r="E3" s="141" t="s">
        <v>205</v>
      </c>
      <c r="F3" s="141" t="s">
        <v>201</v>
      </c>
      <c r="G3" s="141" t="s">
        <v>200</v>
      </c>
      <c r="H3" s="141" t="s">
        <v>199</v>
      </c>
      <c r="I3" s="141" t="s">
        <v>185</v>
      </c>
      <c r="J3" s="141" t="s">
        <v>176</v>
      </c>
      <c r="K3" s="141" t="s">
        <v>136</v>
      </c>
      <c r="L3" s="141" t="s">
        <v>117</v>
      </c>
      <c r="M3" s="141" t="s">
        <v>113</v>
      </c>
      <c r="N3" s="141" t="s">
        <v>109</v>
      </c>
      <c r="O3" s="141" t="s">
        <v>84</v>
      </c>
      <c r="P3" s="141" t="s">
        <v>82</v>
      </c>
      <c r="Q3" s="141" t="s">
        <v>81</v>
      </c>
      <c r="R3" s="141" t="s">
        <v>79</v>
      </c>
      <c r="S3" s="141" t="s">
        <v>78</v>
      </c>
      <c r="T3" s="141" t="s">
        <v>77</v>
      </c>
      <c r="U3" s="141" t="s">
        <v>72</v>
      </c>
      <c r="V3" s="141" t="s">
        <v>64</v>
      </c>
      <c r="W3" s="141" t="s">
        <v>40</v>
      </c>
      <c r="X3" s="141" t="s">
        <v>39</v>
      </c>
      <c r="Y3" s="141" t="s">
        <v>38</v>
      </c>
      <c r="Z3" s="141" t="s">
        <v>37</v>
      </c>
      <c r="AA3" s="141" t="s">
        <v>36</v>
      </c>
      <c r="AB3" s="141" t="s">
        <v>62</v>
      </c>
      <c r="AC3" s="141" t="s">
        <v>61</v>
      </c>
      <c r="AD3" s="141" t="s">
        <v>63</v>
      </c>
    </row>
    <row r="4" spans="1:30">
      <c r="A4" s="145" t="s">
        <v>54</v>
      </c>
      <c r="B4" s="294">
        <v>19.600000000000001</v>
      </c>
      <c r="C4" s="331">
        <v>19.5</v>
      </c>
      <c r="D4" s="331">
        <v>23.6</v>
      </c>
      <c r="E4" s="331">
        <v>22.2</v>
      </c>
      <c r="F4" s="331">
        <v>21.6</v>
      </c>
      <c r="G4" s="331">
        <v>22.8</v>
      </c>
      <c r="H4" s="331">
        <v>22.6</v>
      </c>
      <c r="I4" s="331">
        <v>23</v>
      </c>
      <c r="J4" s="331">
        <v>23.2</v>
      </c>
      <c r="K4" s="331">
        <v>22.9</v>
      </c>
      <c r="L4" s="331">
        <v>22.3</v>
      </c>
      <c r="M4" s="331">
        <v>22.2</v>
      </c>
      <c r="N4" s="331">
        <v>21.5</v>
      </c>
      <c r="O4" s="331">
        <v>21.5</v>
      </c>
      <c r="P4" s="331">
        <v>20.2</v>
      </c>
      <c r="Q4" s="331">
        <v>19.8</v>
      </c>
      <c r="R4" s="331">
        <v>20.100000000000001</v>
      </c>
      <c r="S4" s="331">
        <v>20</v>
      </c>
      <c r="T4" s="331">
        <v>20.3</v>
      </c>
      <c r="U4" s="331">
        <v>20.399999999999999</v>
      </c>
      <c r="V4" s="331">
        <v>20</v>
      </c>
      <c r="W4" s="331">
        <v>19.8</v>
      </c>
      <c r="X4" s="331">
        <v>19.8</v>
      </c>
      <c r="Y4" s="331">
        <v>19.399999999999999</v>
      </c>
      <c r="Z4" s="331">
        <v>17.600000000000001</v>
      </c>
      <c r="AA4" s="331">
        <v>18.3</v>
      </c>
      <c r="AB4" s="331">
        <v>17.8</v>
      </c>
      <c r="AC4" s="331">
        <v>17</v>
      </c>
      <c r="AD4" s="331">
        <v>16.7</v>
      </c>
    </row>
    <row r="5" spans="1:30">
      <c r="A5" s="145" t="s">
        <v>55</v>
      </c>
      <c r="B5" s="294">
        <v>15.4</v>
      </c>
      <c r="C5" s="331">
        <v>15.2</v>
      </c>
      <c r="D5" s="331">
        <v>18.600000000000001</v>
      </c>
      <c r="E5" s="331">
        <v>17.899999999999999</v>
      </c>
      <c r="F5" s="331">
        <v>17.2</v>
      </c>
      <c r="G5" s="331">
        <v>18.2</v>
      </c>
      <c r="H5" s="331">
        <v>18</v>
      </c>
      <c r="I5" s="331">
        <v>18.3</v>
      </c>
      <c r="J5" s="331">
        <v>18</v>
      </c>
      <c r="K5" s="331">
        <v>17.899999999999999</v>
      </c>
      <c r="L5" s="331">
        <v>17.5</v>
      </c>
      <c r="M5" s="331">
        <v>17.3</v>
      </c>
      <c r="N5" s="331">
        <v>16.7</v>
      </c>
      <c r="O5" s="331">
        <v>17.399999999999999</v>
      </c>
      <c r="P5" s="331">
        <v>16.3</v>
      </c>
      <c r="Q5" s="331">
        <v>16</v>
      </c>
      <c r="R5" s="331">
        <v>16.600000000000001</v>
      </c>
      <c r="S5" s="331">
        <v>16.399999999999999</v>
      </c>
      <c r="T5" s="331">
        <v>16.600000000000001</v>
      </c>
      <c r="U5" s="331">
        <v>16.7</v>
      </c>
      <c r="V5" s="331">
        <v>16.5</v>
      </c>
      <c r="W5" s="331">
        <v>16.399999999999999</v>
      </c>
      <c r="X5" s="331">
        <v>16.2</v>
      </c>
      <c r="Y5" s="331">
        <v>16.5</v>
      </c>
      <c r="Z5" s="331">
        <v>15.8</v>
      </c>
      <c r="AA5" s="331">
        <v>16.5</v>
      </c>
      <c r="AB5" s="331">
        <v>15.9</v>
      </c>
      <c r="AC5" s="331">
        <v>15.8</v>
      </c>
      <c r="AD5" s="331">
        <v>15.9</v>
      </c>
    </row>
    <row r="6" spans="1:30">
      <c r="A6" s="158" t="s">
        <v>76</v>
      </c>
      <c r="B6" s="295">
        <v>1.4999999999999982</v>
      </c>
      <c r="C6" s="332">
        <v>1.5</v>
      </c>
      <c r="D6" s="332">
        <v>1.6999999999999993</v>
      </c>
      <c r="E6" s="332">
        <v>1.7000000000000028</v>
      </c>
      <c r="F6" s="332">
        <v>1.6999999999999993</v>
      </c>
      <c r="G6" s="332">
        <v>1.8000000000000007</v>
      </c>
      <c r="H6" s="332">
        <v>1.8000000000000007</v>
      </c>
      <c r="I6" s="332">
        <v>1.8000000000000007</v>
      </c>
      <c r="J6" s="332">
        <v>1.8000000000000007</v>
      </c>
      <c r="K6" s="332">
        <v>2</v>
      </c>
      <c r="L6" s="332">
        <v>1.8999999999999986</v>
      </c>
      <c r="M6" s="332">
        <v>1.9</v>
      </c>
      <c r="N6" s="332">
        <v>1.9</v>
      </c>
      <c r="O6" s="332">
        <v>2</v>
      </c>
      <c r="P6" s="332">
        <v>1.9</v>
      </c>
      <c r="Q6" s="332">
        <v>1.9</v>
      </c>
      <c r="R6" s="332">
        <v>1.5</v>
      </c>
      <c r="S6" s="332">
        <v>1.6</v>
      </c>
      <c r="T6" s="332">
        <v>1.7</v>
      </c>
      <c r="U6" s="332">
        <v>1.7</v>
      </c>
      <c r="V6" s="332">
        <v>1.7</v>
      </c>
      <c r="W6" s="332">
        <v>1.6000000000000014</v>
      </c>
      <c r="X6" s="332">
        <v>1.8000000000000007</v>
      </c>
      <c r="Y6" s="332">
        <v>1.1299999999999999</v>
      </c>
      <c r="Z6" s="332">
        <v>1.2</v>
      </c>
      <c r="AA6" s="332">
        <v>1.2</v>
      </c>
      <c r="AB6" s="332">
        <v>1.2</v>
      </c>
      <c r="AC6" s="332">
        <v>0.4</v>
      </c>
      <c r="AD6" s="332">
        <v>0.4</v>
      </c>
    </row>
    <row r="7" spans="1:30" ht="15.75" thickBot="1">
      <c r="A7" s="154" t="s">
        <v>60</v>
      </c>
      <c r="B7" s="155">
        <v>2.7000000000000011</v>
      </c>
      <c r="C7" s="156">
        <v>2.8000000000000007</v>
      </c>
      <c r="D7" s="156">
        <v>3.3000000000000007</v>
      </c>
      <c r="E7" s="156">
        <v>2.5999999999999979</v>
      </c>
      <c r="F7" s="156">
        <v>2.7000000000000028</v>
      </c>
      <c r="G7" s="156">
        <v>2.8000000000000007</v>
      </c>
      <c r="H7" s="156">
        <v>2.8000000000000007</v>
      </c>
      <c r="I7" s="156">
        <v>2.8999999999999986</v>
      </c>
      <c r="J7" s="156">
        <v>3.3999999999999986</v>
      </c>
      <c r="K7" s="156">
        <v>3</v>
      </c>
      <c r="L7" s="156">
        <v>2.9000000000000021</v>
      </c>
      <c r="M7" s="156">
        <v>2.9</v>
      </c>
      <c r="N7" s="156">
        <v>2.9000000000000008</v>
      </c>
      <c r="O7" s="156">
        <v>2.1</v>
      </c>
      <c r="P7" s="156">
        <v>2</v>
      </c>
      <c r="Q7" s="156">
        <v>1.9</v>
      </c>
      <c r="R7" s="156">
        <v>2</v>
      </c>
      <c r="S7" s="156">
        <v>2</v>
      </c>
      <c r="T7" s="156">
        <v>2</v>
      </c>
      <c r="U7" s="156">
        <v>2</v>
      </c>
      <c r="V7" s="156">
        <v>1.8</v>
      </c>
      <c r="W7" s="156">
        <v>1.8000000000000007</v>
      </c>
      <c r="X7" s="156">
        <v>1.8000000000000007</v>
      </c>
      <c r="Y7" s="156">
        <v>1.84</v>
      </c>
      <c r="Z7" s="156">
        <v>0.6</v>
      </c>
      <c r="AA7" s="156">
        <v>0.6</v>
      </c>
      <c r="AB7" s="157">
        <v>0.7</v>
      </c>
      <c r="AC7" s="157">
        <v>0.8</v>
      </c>
      <c r="AD7" s="157">
        <v>0.4</v>
      </c>
    </row>
    <row r="8" spans="1:30">
      <c r="A8" s="9"/>
      <c r="B8" s="9"/>
      <c r="C8" s="9"/>
      <c r="D8" s="9"/>
      <c r="E8" s="9"/>
      <c r="F8" s="9"/>
      <c r="G8" s="9"/>
      <c r="H8" s="9"/>
      <c r="I8" s="9"/>
      <c r="J8" s="9"/>
      <c r="K8" s="9"/>
      <c r="L8" s="9"/>
      <c r="M8" s="9"/>
      <c r="N8" s="9"/>
      <c r="O8" s="9"/>
      <c r="P8" s="9"/>
      <c r="Q8" s="9"/>
      <c r="R8" s="9"/>
      <c r="S8" s="9"/>
      <c r="T8" s="9"/>
      <c r="U8" s="9"/>
      <c r="V8" s="9"/>
      <c r="W8" s="9"/>
      <c r="X8" s="9"/>
      <c r="Y8" s="9"/>
      <c r="Z8" s="9"/>
      <c r="AA8" s="9"/>
      <c r="AB8" s="9"/>
      <c r="AC8" s="9"/>
      <c r="AD8" s="9"/>
    </row>
    <row r="9" spans="1:30">
      <c r="A9" s="5" t="s">
        <v>90</v>
      </c>
      <c r="B9" s="5"/>
      <c r="C9" s="5"/>
      <c r="D9" s="5"/>
      <c r="E9" s="5"/>
      <c r="F9" s="5"/>
      <c r="G9" s="5"/>
      <c r="H9" s="5"/>
      <c r="I9" s="5"/>
      <c r="J9" s="5"/>
      <c r="K9" s="5"/>
      <c r="L9" s="5"/>
      <c r="M9" s="5"/>
      <c r="N9" s="5"/>
      <c r="O9" s="5"/>
      <c r="P9" s="5"/>
      <c r="Q9" s="5"/>
      <c r="R9" s="5"/>
      <c r="S9" s="5"/>
      <c r="T9" s="5"/>
      <c r="U9" s="5"/>
      <c r="V9" s="5"/>
      <c r="W9" s="7"/>
      <c r="X9" s="144"/>
      <c r="Y9" s="150"/>
      <c r="Z9" s="150"/>
      <c r="AA9" s="150"/>
      <c r="AB9" s="150"/>
      <c r="AC9" s="150"/>
      <c r="AD9" s="150"/>
    </row>
    <row r="10" spans="1:30">
      <c r="A10" s="151"/>
      <c r="B10" s="151"/>
      <c r="C10" s="151"/>
      <c r="D10" s="151"/>
      <c r="E10" s="151"/>
      <c r="F10" s="151"/>
      <c r="G10" s="151"/>
      <c r="H10" s="151"/>
      <c r="I10" s="151"/>
      <c r="J10" s="151"/>
      <c r="K10" s="151"/>
      <c r="L10" s="151"/>
      <c r="M10" s="151"/>
      <c r="N10" s="151"/>
      <c r="O10" s="151"/>
      <c r="P10" s="151"/>
      <c r="Q10" s="151"/>
      <c r="R10" s="151"/>
      <c r="S10" s="151"/>
      <c r="T10" s="151"/>
      <c r="U10" s="151"/>
      <c r="V10" s="151"/>
      <c r="W10" s="152"/>
      <c r="X10" s="152"/>
      <c r="Y10" s="152"/>
      <c r="Z10" s="152"/>
      <c r="AA10" s="152"/>
      <c r="AB10" s="152"/>
      <c r="AC10" s="152"/>
      <c r="AD10" s="152"/>
    </row>
    <row r="11" spans="1:30">
      <c r="A11" s="145"/>
      <c r="B11" s="153" t="s">
        <v>230</v>
      </c>
      <c r="C11" s="141" t="s">
        <v>217</v>
      </c>
      <c r="D11" s="141" t="s">
        <v>212</v>
      </c>
      <c r="E11" s="141" t="s">
        <v>205</v>
      </c>
      <c r="F11" s="141" t="s">
        <v>201</v>
      </c>
      <c r="G11" s="141" t="s">
        <v>200</v>
      </c>
      <c r="H11" s="141" t="s">
        <v>199</v>
      </c>
      <c r="I11" s="141" t="s">
        <v>185</v>
      </c>
      <c r="J11" s="141" t="s">
        <v>176</v>
      </c>
      <c r="K11" s="141" t="s">
        <v>136</v>
      </c>
      <c r="L11" s="141" t="s">
        <v>117</v>
      </c>
      <c r="M11" s="141" t="s">
        <v>113</v>
      </c>
      <c r="N11" s="141" t="s">
        <v>109</v>
      </c>
      <c r="O11" s="141" t="s">
        <v>84</v>
      </c>
      <c r="P11" s="141" t="s">
        <v>82</v>
      </c>
      <c r="Q11" s="141" t="s">
        <v>81</v>
      </c>
      <c r="R11" s="141" t="s">
        <v>79</v>
      </c>
      <c r="S11" s="141" t="s">
        <v>78</v>
      </c>
      <c r="T11" s="141" t="s">
        <v>77</v>
      </c>
      <c r="U11" s="141" t="s">
        <v>72</v>
      </c>
      <c r="V11" s="141" t="s">
        <v>64</v>
      </c>
      <c r="W11" s="141" t="s">
        <v>40</v>
      </c>
      <c r="X11" s="141" t="s">
        <v>39</v>
      </c>
      <c r="Y11" s="141" t="s">
        <v>38</v>
      </c>
      <c r="Z11" s="141" t="s">
        <v>37</v>
      </c>
      <c r="AA11" s="141" t="s">
        <v>36</v>
      </c>
      <c r="AB11" s="141" t="s">
        <v>62</v>
      </c>
      <c r="AC11" s="141" t="s">
        <v>61</v>
      </c>
      <c r="AD11" s="141" t="s">
        <v>63</v>
      </c>
    </row>
    <row r="12" spans="1:30">
      <c r="A12" s="159" t="s">
        <v>87</v>
      </c>
      <c r="B12" s="160">
        <v>195866</v>
      </c>
      <c r="C12" s="161">
        <v>195379</v>
      </c>
      <c r="D12" s="161">
        <v>167006</v>
      </c>
      <c r="E12" s="161">
        <v>170486</v>
      </c>
      <c r="F12" s="161">
        <v>172794</v>
      </c>
      <c r="G12" s="161">
        <v>163154</v>
      </c>
      <c r="H12" s="161">
        <v>159829</v>
      </c>
      <c r="I12" s="161">
        <v>159669</v>
      </c>
      <c r="J12" s="161">
        <v>157235</v>
      </c>
      <c r="K12" s="161">
        <v>154452</v>
      </c>
      <c r="L12" s="161">
        <v>155967</v>
      </c>
      <c r="M12" s="161">
        <v>156307</v>
      </c>
      <c r="N12" s="161">
        <v>156146</v>
      </c>
      <c r="O12" s="161">
        <v>153912</v>
      </c>
      <c r="P12" s="161">
        <v>161598</v>
      </c>
      <c r="Q12" s="161">
        <v>161749</v>
      </c>
      <c r="R12" s="161">
        <v>159747</v>
      </c>
      <c r="S12" s="161">
        <v>158390</v>
      </c>
      <c r="T12" s="161">
        <v>152502</v>
      </c>
      <c r="U12" s="161">
        <v>153463</v>
      </c>
      <c r="V12" s="161">
        <v>154634</v>
      </c>
      <c r="W12" s="161">
        <v>149906</v>
      </c>
      <c r="X12" s="161">
        <v>148145</v>
      </c>
      <c r="Y12" s="161">
        <v>145875</v>
      </c>
      <c r="Z12" s="161">
        <v>143538</v>
      </c>
      <c r="AA12" s="161">
        <v>140577</v>
      </c>
      <c r="AB12" s="161">
        <v>141627</v>
      </c>
      <c r="AC12" s="161">
        <v>143301</v>
      </c>
      <c r="AD12" s="161">
        <v>141299</v>
      </c>
    </row>
    <row r="13" spans="1:30">
      <c r="A13" s="159" t="s">
        <v>88</v>
      </c>
      <c r="B13" s="160">
        <v>11539</v>
      </c>
      <c r="C13" s="161">
        <v>8381</v>
      </c>
      <c r="D13" s="161">
        <v>8404</v>
      </c>
      <c r="E13" s="161">
        <v>9201</v>
      </c>
      <c r="F13" s="161">
        <v>9707</v>
      </c>
      <c r="G13" s="161">
        <v>10723</v>
      </c>
      <c r="H13" s="161">
        <v>10968</v>
      </c>
      <c r="I13" s="161">
        <v>10400</v>
      </c>
      <c r="J13" s="161">
        <v>11797</v>
      </c>
      <c r="K13" s="161">
        <v>10294</v>
      </c>
      <c r="L13" s="161">
        <v>12590</v>
      </c>
      <c r="M13" s="161">
        <v>10707</v>
      </c>
      <c r="N13" s="161">
        <v>12031</v>
      </c>
      <c r="O13" s="161">
        <v>11606</v>
      </c>
      <c r="P13" s="161">
        <v>12141</v>
      </c>
      <c r="Q13" s="161">
        <v>17432</v>
      </c>
      <c r="R13" s="161">
        <v>13530</v>
      </c>
      <c r="S13" s="161">
        <v>13156</v>
      </c>
      <c r="T13" s="161">
        <v>13541</v>
      </c>
      <c r="U13" s="161">
        <v>14613</v>
      </c>
      <c r="V13" s="161">
        <v>15313</v>
      </c>
      <c r="W13" s="161">
        <v>21355</v>
      </c>
      <c r="X13" s="161">
        <v>19240</v>
      </c>
      <c r="Y13" s="161">
        <v>21840</v>
      </c>
      <c r="Z13" s="161">
        <v>23003</v>
      </c>
      <c r="AA13" s="161">
        <v>24586</v>
      </c>
      <c r="AB13" s="161">
        <v>23228</v>
      </c>
      <c r="AC13" s="161">
        <v>21738</v>
      </c>
      <c r="AD13" s="161">
        <v>22160</v>
      </c>
    </row>
    <row r="14" spans="1:30">
      <c r="A14" s="146" t="s">
        <v>89</v>
      </c>
      <c r="B14" s="147">
        <v>17675</v>
      </c>
      <c r="C14" s="148">
        <v>17161</v>
      </c>
      <c r="D14" s="148">
        <v>14634</v>
      </c>
      <c r="E14" s="148">
        <v>14634</v>
      </c>
      <c r="F14" s="148">
        <v>14634</v>
      </c>
      <c r="G14" s="148">
        <v>14304</v>
      </c>
      <c r="H14" s="148">
        <v>14304</v>
      </c>
      <c r="I14" s="148">
        <v>14304</v>
      </c>
      <c r="J14" s="148">
        <v>14304</v>
      </c>
      <c r="K14" s="148">
        <v>14680</v>
      </c>
      <c r="L14" s="148">
        <v>14680</v>
      </c>
      <c r="M14" s="148">
        <v>14680</v>
      </c>
      <c r="N14" s="148">
        <v>14680</v>
      </c>
      <c r="O14" s="148">
        <v>15930</v>
      </c>
      <c r="P14" s="148">
        <v>15930</v>
      </c>
      <c r="Q14" s="148">
        <v>15930</v>
      </c>
      <c r="R14" s="148">
        <v>15930</v>
      </c>
      <c r="S14" s="148">
        <v>16887</v>
      </c>
      <c r="T14" s="148">
        <v>16887</v>
      </c>
      <c r="U14" s="148">
        <v>16887</v>
      </c>
      <c r="V14" s="148">
        <v>16887</v>
      </c>
      <c r="W14" s="148">
        <v>16737</v>
      </c>
      <c r="X14" s="148">
        <v>16737</v>
      </c>
      <c r="Y14" s="148">
        <v>16737</v>
      </c>
      <c r="Z14" s="148">
        <v>16737</v>
      </c>
      <c r="AA14" s="148">
        <v>17032</v>
      </c>
      <c r="AB14" s="149">
        <v>17032</v>
      </c>
      <c r="AC14" s="149">
        <v>17032</v>
      </c>
      <c r="AD14" s="149">
        <v>17032</v>
      </c>
    </row>
    <row r="15" spans="1:30" ht="15.75" thickBot="1">
      <c r="A15" s="166" t="s">
        <v>98</v>
      </c>
      <c r="B15" s="167">
        <v>225080</v>
      </c>
      <c r="C15" s="168">
        <v>220921</v>
      </c>
      <c r="D15" s="168">
        <v>190044</v>
      </c>
      <c r="E15" s="168">
        <v>194321</v>
      </c>
      <c r="F15" s="168">
        <v>197135</v>
      </c>
      <c r="G15" s="168">
        <v>188181</v>
      </c>
      <c r="H15" s="168">
        <v>185101</v>
      </c>
      <c r="I15" s="168">
        <v>184373</v>
      </c>
      <c r="J15" s="168">
        <v>183336</v>
      </c>
      <c r="K15" s="168">
        <v>179426</v>
      </c>
      <c r="L15" s="168">
        <v>183237</v>
      </c>
      <c r="M15" s="168">
        <v>181694</v>
      </c>
      <c r="N15" s="168">
        <v>182857</v>
      </c>
      <c r="O15" s="168">
        <v>181448</v>
      </c>
      <c r="P15" s="168">
        <v>189669</v>
      </c>
      <c r="Q15" s="168">
        <v>195111</v>
      </c>
      <c r="R15" s="168">
        <v>189207</v>
      </c>
      <c r="S15" s="168">
        <v>188433</v>
      </c>
      <c r="T15" s="168">
        <v>182930</v>
      </c>
      <c r="U15" s="168">
        <v>184963</v>
      </c>
      <c r="V15" s="168">
        <v>186834</v>
      </c>
      <c r="W15" s="168">
        <v>187998</v>
      </c>
      <c r="X15" s="168">
        <v>184122</v>
      </c>
      <c r="Y15" s="168">
        <v>184452</v>
      </c>
      <c r="Z15" s="168">
        <v>183278</v>
      </c>
      <c r="AA15" s="168">
        <v>182195</v>
      </c>
      <c r="AB15" s="169">
        <v>181887</v>
      </c>
      <c r="AC15" s="169">
        <v>182071</v>
      </c>
      <c r="AD15" s="169">
        <v>180491</v>
      </c>
    </row>
    <row r="16" spans="1:30">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row>
    <row r="17" spans="1:30">
      <c r="A17" s="5" t="s">
        <v>101</v>
      </c>
      <c r="B17" s="5"/>
      <c r="C17" s="5"/>
      <c r="D17" s="5"/>
      <c r="E17" s="5"/>
      <c r="F17" s="5"/>
      <c r="G17" s="5"/>
      <c r="H17" s="5"/>
      <c r="I17" s="5"/>
      <c r="J17" s="5"/>
      <c r="K17" s="5"/>
      <c r="L17" s="5"/>
      <c r="M17" s="5"/>
      <c r="N17" s="5"/>
      <c r="O17" s="5"/>
      <c r="P17" s="5"/>
      <c r="Q17" s="5"/>
      <c r="R17" s="5"/>
      <c r="S17" s="5"/>
      <c r="T17" s="5"/>
      <c r="U17" s="5"/>
      <c r="V17" s="5"/>
      <c r="W17" s="7"/>
      <c r="X17" s="144"/>
      <c r="Y17" s="150"/>
      <c r="Z17" s="150"/>
      <c r="AA17" s="150"/>
      <c r="AB17" s="150"/>
      <c r="AC17" s="150"/>
      <c r="AD17" s="150"/>
    </row>
    <row r="18" spans="1:30">
      <c r="A18" s="151"/>
      <c r="B18" s="151"/>
      <c r="C18" s="151"/>
      <c r="D18" s="151"/>
      <c r="E18" s="151"/>
      <c r="F18" s="151"/>
      <c r="G18" s="151"/>
      <c r="H18" s="151"/>
      <c r="I18" s="151"/>
      <c r="J18" s="151"/>
      <c r="K18" s="151"/>
      <c r="L18" s="151"/>
      <c r="M18" s="151"/>
      <c r="N18" s="151"/>
      <c r="O18" s="151"/>
      <c r="P18" s="151"/>
      <c r="Q18" s="151"/>
      <c r="R18" s="151"/>
      <c r="S18" s="151"/>
      <c r="T18" s="151"/>
      <c r="U18" s="151"/>
      <c r="V18" s="151"/>
      <c r="W18" s="152"/>
      <c r="X18" s="152"/>
      <c r="Y18" s="152"/>
      <c r="Z18" s="152"/>
      <c r="AA18" s="152"/>
      <c r="AB18" s="152"/>
      <c r="AC18" s="152"/>
      <c r="AD18" s="152"/>
    </row>
    <row r="19" spans="1:30">
      <c r="A19" s="145"/>
      <c r="B19" s="153" t="s">
        <v>230</v>
      </c>
      <c r="C19" s="141" t="s">
        <v>217</v>
      </c>
      <c r="D19" s="141" t="s">
        <v>212</v>
      </c>
      <c r="E19" s="141" t="s">
        <v>205</v>
      </c>
      <c r="F19" s="141" t="s">
        <v>201</v>
      </c>
      <c r="G19" s="141" t="s">
        <v>200</v>
      </c>
      <c r="H19" s="141" t="s">
        <v>199</v>
      </c>
      <c r="I19" s="141" t="s">
        <v>185</v>
      </c>
      <c r="J19" s="141" t="s">
        <v>176</v>
      </c>
      <c r="K19" s="141" t="s">
        <v>136</v>
      </c>
      <c r="L19" s="141" t="s">
        <v>117</v>
      </c>
      <c r="M19" s="141" t="s">
        <v>113</v>
      </c>
      <c r="N19" s="141" t="s">
        <v>109</v>
      </c>
      <c r="O19" s="141" t="s">
        <v>84</v>
      </c>
      <c r="P19" s="141" t="s">
        <v>82</v>
      </c>
      <c r="Q19" s="141" t="s">
        <v>81</v>
      </c>
      <c r="R19" s="141" t="s">
        <v>79</v>
      </c>
      <c r="S19" s="141" t="s">
        <v>78</v>
      </c>
      <c r="T19" s="141" t="s">
        <v>77</v>
      </c>
      <c r="U19" s="141" t="s">
        <v>72</v>
      </c>
      <c r="V19" s="141" t="s">
        <v>64</v>
      </c>
      <c r="W19" s="141" t="s">
        <v>40</v>
      </c>
      <c r="X19" s="141" t="s">
        <v>39</v>
      </c>
      <c r="Y19" s="141" t="s">
        <v>38</v>
      </c>
      <c r="Z19" s="141" t="s">
        <v>37</v>
      </c>
      <c r="AA19" s="141" t="s">
        <v>36</v>
      </c>
      <c r="AB19" s="141" t="s">
        <v>62</v>
      </c>
      <c r="AC19" s="141" t="s">
        <v>61</v>
      </c>
      <c r="AD19" s="141" t="s">
        <v>63</v>
      </c>
    </row>
    <row r="20" spans="1:30">
      <c r="A20" s="175" t="s">
        <v>102</v>
      </c>
      <c r="B20" s="193">
        <v>64.272000000000006</v>
      </c>
      <c r="C20" s="177">
        <v>64.272000000000006</v>
      </c>
      <c r="D20" s="177">
        <v>69</v>
      </c>
      <c r="E20" s="177">
        <v>69</v>
      </c>
      <c r="F20" s="177">
        <v>69</v>
      </c>
      <c r="G20" s="177">
        <v>72.561000000000007</v>
      </c>
      <c r="H20" s="177">
        <v>72.561000000000007</v>
      </c>
      <c r="I20" s="177">
        <v>72.561000000000007</v>
      </c>
      <c r="J20" s="177">
        <v>72.561000000000007</v>
      </c>
      <c r="K20" s="177">
        <v>72.561000000000007</v>
      </c>
      <c r="L20" s="177">
        <v>72.560777999999999</v>
      </c>
      <c r="M20" s="177">
        <v>77.554000000000002</v>
      </c>
      <c r="N20" s="177">
        <v>77.554000000000002</v>
      </c>
      <c r="O20" s="177">
        <v>77.553758000000002</v>
      </c>
      <c r="P20" s="177">
        <v>81.594543999999999</v>
      </c>
      <c r="Q20" s="177">
        <v>81.594543999999999</v>
      </c>
      <c r="R20" s="177">
        <v>84.945043999999996</v>
      </c>
      <c r="S20" s="177">
        <v>84.945043999999996</v>
      </c>
      <c r="T20" s="177">
        <v>84.945043999999996</v>
      </c>
      <c r="U20" s="177">
        <v>89.159043999999994</v>
      </c>
      <c r="V20" s="177">
        <v>89.159043999999994</v>
      </c>
      <c r="W20" s="177">
        <v>89.159043999999994</v>
      </c>
      <c r="X20" s="177">
        <v>89.159043999999994</v>
      </c>
      <c r="Y20" s="177">
        <v>95.039998999999995</v>
      </c>
      <c r="Z20" s="177">
        <v>95.039998999999995</v>
      </c>
      <c r="AA20" s="177">
        <v>95.039998999999995</v>
      </c>
      <c r="AB20" s="177">
        <v>95.039998999999995</v>
      </c>
      <c r="AC20" s="177">
        <v>95.039998999999995</v>
      </c>
      <c r="AD20" s="177">
        <v>95.039998999999995</v>
      </c>
    </row>
    <row r="21" spans="1:30">
      <c r="A21" s="146" t="s">
        <v>105</v>
      </c>
      <c r="B21" s="196">
        <v>0</v>
      </c>
      <c r="C21" s="182">
        <v>8.0000000000000002E-3</v>
      </c>
      <c r="D21" s="182">
        <v>4.7489999999999997</v>
      </c>
      <c r="E21" s="182">
        <v>4.742</v>
      </c>
      <c r="F21" s="182">
        <v>3.1640000000000001</v>
      </c>
      <c r="G21" s="182">
        <v>4.7210000000000001</v>
      </c>
      <c r="H21" s="182">
        <v>2.6070000000000002</v>
      </c>
      <c r="I21" s="182">
        <v>1.589</v>
      </c>
      <c r="J21" s="182">
        <v>0.76</v>
      </c>
      <c r="K21" s="182">
        <v>8.0000000000000002E-3</v>
      </c>
      <c r="L21" s="182">
        <v>6.0000000000000001E-3</v>
      </c>
      <c r="M21" s="182">
        <v>4.9969999999999999</v>
      </c>
      <c r="N21" s="182">
        <v>4.899</v>
      </c>
      <c r="O21" s="182">
        <v>2.713174</v>
      </c>
      <c r="P21" s="182">
        <v>5.0122359999999997</v>
      </c>
      <c r="Q21" s="182">
        <v>2.7801179999999999</v>
      </c>
      <c r="R21" s="182">
        <v>3.375292</v>
      </c>
      <c r="S21" s="182">
        <v>3.4090590000000001</v>
      </c>
      <c r="T21" s="182">
        <v>1.325631</v>
      </c>
      <c r="U21" s="182">
        <v>4.2482150000000001</v>
      </c>
      <c r="V21" s="182">
        <v>4.2246309999999996</v>
      </c>
      <c r="W21" s="182">
        <v>3.4539240000000002</v>
      </c>
      <c r="X21" s="182">
        <v>1.7699990000000001</v>
      </c>
      <c r="Y21" s="182">
        <v>6.8422869999999998</v>
      </c>
      <c r="Z21" s="182">
        <v>6.1859590000000004</v>
      </c>
      <c r="AA21" s="182">
        <v>5.8401120000000004</v>
      </c>
      <c r="AB21" s="183">
        <v>3.9575239999999998</v>
      </c>
      <c r="AC21" s="183">
        <v>2.6091190000000002</v>
      </c>
      <c r="AD21" s="183">
        <v>1.1593340000000001</v>
      </c>
    </row>
    <row r="22" spans="1:30">
      <c r="A22" s="175" t="s">
        <v>104</v>
      </c>
      <c r="B22" s="193">
        <v>64.272000000000006</v>
      </c>
      <c r="C22" s="177">
        <v>64.263999999999996</v>
      </c>
      <c r="D22" s="177">
        <v>64.251000000000005</v>
      </c>
      <c r="E22" s="177">
        <v>64.257999999999996</v>
      </c>
      <c r="F22" s="177">
        <v>65.835999999999999</v>
      </c>
      <c r="G22" s="177">
        <v>67.84</v>
      </c>
      <c r="H22" s="177">
        <v>69.953999999999994</v>
      </c>
      <c r="I22" s="177">
        <v>70.971999999999994</v>
      </c>
      <c r="J22" s="177">
        <v>71.801000000000002</v>
      </c>
      <c r="K22" s="177">
        <v>72.552999999999997</v>
      </c>
      <c r="L22" s="177">
        <v>72.555000000000007</v>
      </c>
      <c r="M22" s="177">
        <v>72.557000000000002</v>
      </c>
      <c r="N22" s="177">
        <v>72.655000000000001</v>
      </c>
      <c r="O22" s="177">
        <v>74.840584000000007</v>
      </c>
      <c r="P22" s="177">
        <v>76.582307999999998</v>
      </c>
      <c r="Q22" s="177">
        <v>78.814425999999997</v>
      </c>
      <c r="R22" s="177">
        <v>81.569751999999994</v>
      </c>
      <c r="S22" s="177">
        <v>81.535984999999997</v>
      </c>
      <c r="T22" s="177">
        <v>83.619412999999994</v>
      </c>
      <c r="U22" s="177">
        <v>84.910829000000007</v>
      </c>
      <c r="V22" s="177">
        <v>84.934413000000006</v>
      </c>
      <c r="W22" s="177">
        <v>85.705119999999994</v>
      </c>
      <c r="X22" s="177">
        <v>87.389044999999996</v>
      </c>
      <c r="Y22" s="177">
        <v>88.197711999999996</v>
      </c>
      <c r="Z22" s="177">
        <v>88.854039999999998</v>
      </c>
      <c r="AA22" s="177">
        <v>89.199887000000004</v>
      </c>
      <c r="AB22" s="177">
        <v>91.082475000000002</v>
      </c>
      <c r="AC22" s="177">
        <v>92.430880000000002</v>
      </c>
      <c r="AD22" s="177">
        <v>93.880664999999993</v>
      </c>
    </row>
    <row r="23" spans="1:30" ht="15.75" thickBot="1">
      <c r="A23" s="176" t="s">
        <v>103</v>
      </c>
      <c r="B23" s="195">
        <v>64.263999999999996</v>
      </c>
      <c r="C23" s="178">
        <v>64.263000000000005</v>
      </c>
      <c r="D23" s="178">
        <v>64.260000000000005</v>
      </c>
      <c r="E23" s="178">
        <v>64.834999999999994</v>
      </c>
      <c r="F23" s="178">
        <v>67.153999999999996</v>
      </c>
      <c r="G23" s="178">
        <v>68.908000000000001</v>
      </c>
      <c r="H23" s="178">
        <v>70.364000000000004</v>
      </c>
      <c r="I23" s="178">
        <v>71.415000000000006</v>
      </c>
      <c r="J23" s="178">
        <v>72.305000000000007</v>
      </c>
      <c r="K23" s="178">
        <v>72.537999999999997</v>
      </c>
      <c r="L23" s="178">
        <v>72.552000000000007</v>
      </c>
      <c r="M23" s="178">
        <v>72.563999999999993</v>
      </c>
      <c r="N23" s="178">
        <v>73.991</v>
      </c>
      <c r="O23" s="178">
        <v>75.636897000000005</v>
      </c>
      <c r="P23" s="178">
        <v>77.514977999999999</v>
      </c>
      <c r="Q23" s="178">
        <v>80.363664999999997</v>
      </c>
      <c r="R23" s="178">
        <v>81.568548000000007</v>
      </c>
      <c r="S23" s="178">
        <v>82.301923000000002</v>
      </c>
      <c r="T23" s="178">
        <v>84.605231000000003</v>
      </c>
      <c r="U23" s="178">
        <v>84.909249000000003</v>
      </c>
      <c r="V23" s="178">
        <v>85.311938999999995</v>
      </c>
      <c r="W23" s="178">
        <v>86.476262000000006</v>
      </c>
      <c r="X23" s="178">
        <v>87.966832999999994</v>
      </c>
      <c r="Y23" s="178">
        <v>88.496385000000004</v>
      </c>
      <c r="Z23" s="178">
        <v>89.102445000000003</v>
      </c>
      <c r="AA23" s="178">
        <v>90.134726999999998</v>
      </c>
      <c r="AB23" s="179">
        <v>91.851219999999998</v>
      </c>
      <c r="AC23" s="179">
        <v>93.199700000000007</v>
      </c>
      <c r="AD23" s="179">
        <v>94.366298999999998</v>
      </c>
    </row>
    <row r="24" spans="1:30">
      <c r="A24" s="9"/>
      <c r="B24" s="181"/>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row>
    <row r="25" spans="1:30">
      <c r="A25" s="5" t="s">
        <v>167</v>
      </c>
      <c r="B25" s="5"/>
      <c r="C25" s="5"/>
      <c r="D25" s="5"/>
      <c r="E25" s="5"/>
      <c r="F25" s="5"/>
      <c r="G25" s="5"/>
      <c r="H25" s="5"/>
      <c r="I25" s="5"/>
      <c r="J25" s="5"/>
      <c r="K25" s="5"/>
      <c r="L25" s="5"/>
      <c r="M25" s="5"/>
      <c r="N25" s="5"/>
      <c r="O25" s="5"/>
      <c r="P25" s="5"/>
      <c r="Q25" s="5"/>
      <c r="R25" s="5"/>
      <c r="S25" s="5"/>
      <c r="T25" s="5"/>
      <c r="U25" s="5"/>
      <c r="V25" s="5"/>
      <c r="W25" s="7"/>
      <c r="X25" s="144"/>
      <c r="Y25" s="150"/>
      <c r="Z25" s="150"/>
      <c r="AA25" s="150"/>
      <c r="AB25" s="150"/>
      <c r="AC25" s="150"/>
      <c r="AD25" s="150"/>
    </row>
    <row r="26" spans="1:30">
      <c r="A26" s="151"/>
      <c r="B26" s="151"/>
      <c r="C26" s="151"/>
      <c r="D26" s="151"/>
      <c r="E26" s="151"/>
      <c r="F26" s="151"/>
      <c r="G26" s="151"/>
      <c r="H26" s="151"/>
      <c r="I26" s="151"/>
      <c r="J26" s="151"/>
      <c r="K26" s="151"/>
      <c r="L26" s="151"/>
      <c r="M26" s="151"/>
      <c r="N26" s="151"/>
      <c r="O26" s="151"/>
      <c r="P26" s="151"/>
      <c r="Q26" s="151"/>
      <c r="R26" s="151"/>
      <c r="S26" s="151"/>
      <c r="T26" s="151"/>
      <c r="U26" s="151"/>
      <c r="V26" s="151"/>
      <c r="W26" s="152"/>
      <c r="X26" s="152"/>
      <c r="Y26" s="152"/>
      <c r="Z26" s="152"/>
      <c r="AA26" s="152"/>
      <c r="AB26" s="152"/>
      <c r="AC26" s="152"/>
      <c r="AD26" s="152"/>
    </row>
    <row r="27" spans="1:30">
      <c r="A27" s="145"/>
      <c r="B27" s="153" t="s">
        <v>230</v>
      </c>
      <c r="C27" s="141" t="s">
        <v>217</v>
      </c>
      <c r="D27" s="141" t="s">
        <v>212</v>
      </c>
      <c r="E27" s="141" t="s">
        <v>205</v>
      </c>
      <c r="F27" s="141" t="s">
        <v>201</v>
      </c>
      <c r="G27" s="141" t="s">
        <v>200</v>
      </c>
      <c r="H27" s="141" t="s">
        <v>199</v>
      </c>
      <c r="I27" s="141" t="s">
        <v>185</v>
      </c>
      <c r="J27" s="141" t="s">
        <v>176</v>
      </c>
      <c r="K27" s="141" t="s">
        <v>136</v>
      </c>
      <c r="L27" s="141" t="s">
        <v>117</v>
      </c>
      <c r="M27" s="141" t="s">
        <v>113</v>
      </c>
      <c r="N27" s="141" t="s">
        <v>109</v>
      </c>
      <c r="O27" s="141" t="s">
        <v>84</v>
      </c>
      <c r="P27" s="141" t="s">
        <v>82</v>
      </c>
      <c r="Q27" s="141" t="s">
        <v>81</v>
      </c>
      <c r="R27" s="141" t="s">
        <v>79</v>
      </c>
      <c r="S27" s="141" t="s">
        <v>78</v>
      </c>
      <c r="T27" s="141" t="s">
        <v>77</v>
      </c>
      <c r="U27" s="141" t="s">
        <v>72</v>
      </c>
      <c r="V27" s="141" t="s">
        <v>64</v>
      </c>
      <c r="W27" s="141" t="s">
        <v>40</v>
      </c>
      <c r="X27" s="141" t="s">
        <v>39</v>
      </c>
      <c r="Y27" s="141" t="s">
        <v>38</v>
      </c>
      <c r="Z27" s="141" t="s">
        <v>37</v>
      </c>
      <c r="AA27" s="141" t="s">
        <v>36</v>
      </c>
      <c r="AB27" s="141" t="s">
        <v>62</v>
      </c>
      <c r="AC27" s="141" t="s">
        <v>61</v>
      </c>
      <c r="AD27" s="141" t="s">
        <v>63</v>
      </c>
    </row>
    <row r="28" spans="1:30">
      <c r="A28" s="289" t="s">
        <v>169</v>
      </c>
      <c r="B28" s="296">
        <v>0</v>
      </c>
      <c r="C28" s="186">
        <v>0</v>
      </c>
      <c r="D28" s="186">
        <v>0</v>
      </c>
      <c r="E28" s="186">
        <v>0</v>
      </c>
      <c r="F28" s="186">
        <v>0</v>
      </c>
      <c r="G28" s="186">
        <v>0</v>
      </c>
      <c r="H28" s="186">
        <v>0</v>
      </c>
      <c r="I28" s="186">
        <v>0</v>
      </c>
      <c r="J28" s="186">
        <v>0</v>
      </c>
      <c r="K28" s="186">
        <v>0</v>
      </c>
      <c r="L28" s="186">
        <v>0</v>
      </c>
      <c r="M28" s="186">
        <v>0</v>
      </c>
      <c r="N28" s="186">
        <v>0</v>
      </c>
      <c r="O28" s="186">
        <v>0</v>
      </c>
      <c r="P28" s="186">
        <v>0</v>
      </c>
      <c r="Q28" s="186">
        <v>0</v>
      </c>
      <c r="R28" s="186">
        <v>0</v>
      </c>
      <c r="S28" s="186">
        <v>0</v>
      </c>
      <c r="T28" s="186">
        <v>525</v>
      </c>
      <c r="U28" s="186">
        <v>0</v>
      </c>
      <c r="V28" s="186">
        <v>522</v>
      </c>
      <c r="W28" s="186">
        <v>0</v>
      </c>
      <c r="X28" s="186">
        <v>0</v>
      </c>
      <c r="Y28" s="186">
        <v>500</v>
      </c>
      <c r="Z28" s="186">
        <v>500</v>
      </c>
      <c r="AA28" s="186">
        <v>0</v>
      </c>
      <c r="AB28" s="186">
        <v>0</v>
      </c>
      <c r="AC28" s="186">
        <v>0</v>
      </c>
      <c r="AD28" s="186">
        <v>0</v>
      </c>
    </row>
    <row r="29" spans="1:30" ht="15.75" thickBot="1">
      <c r="A29" s="288" t="s">
        <v>168</v>
      </c>
      <c r="B29" s="366">
        <v>0</v>
      </c>
      <c r="C29" s="191">
        <v>0</v>
      </c>
      <c r="D29" s="191">
        <v>0</v>
      </c>
      <c r="E29" s="191">
        <v>540</v>
      </c>
      <c r="F29" s="191">
        <v>732</v>
      </c>
      <c r="G29" s="191">
        <v>728</v>
      </c>
      <c r="H29" s="191">
        <v>290</v>
      </c>
      <c r="I29" s="191">
        <v>265</v>
      </c>
      <c r="J29" s="191">
        <v>195</v>
      </c>
      <c r="K29" s="187">
        <v>0</v>
      </c>
      <c r="L29" s="187">
        <v>0</v>
      </c>
      <c r="M29" s="187">
        <v>0</v>
      </c>
      <c r="N29" s="191">
        <v>486</v>
      </c>
      <c r="O29" s="191">
        <v>382</v>
      </c>
      <c r="P29" s="187">
        <v>431</v>
      </c>
      <c r="Q29" s="187">
        <v>782</v>
      </c>
      <c r="R29" s="187">
        <v>0</v>
      </c>
      <c r="S29" s="187">
        <v>552</v>
      </c>
      <c r="T29" s="187">
        <v>448</v>
      </c>
      <c r="U29" s="187">
        <v>0</v>
      </c>
      <c r="V29" s="187">
        <v>281</v>
      </c>
      <c r="W29" s="187">
        <v>565</v>
      </c>
      <c r="X29" s="187">
        <v>328</v>
      </c>
      <c r="Y29" s="187">
        <v>213</v>
      </c>
      <c r="Z29" s="187">
        <v>114</v>
      </c>
      <c r="AA29" s="187">
        <v>569</v>
      </c>
      <c r="AB29" s="187">
        <v>431</v>
      </c>
      <c r="AC29" s="187">
        <v>387</v>
      </c>
      <c r="AD29" s="187">
        <v>257</v>
      </c>
    </row>
    <row r="30" spans="1:30">
      <c r="A30" s="188"/>
      <c r="B30" s="188"/>
      <c r="C30" s="188"/>
      <c r="D30" s="188"/>
      <c r="E30" s="188"/>
      <c r="F30" s="188"/>
      <c r="G30" s="188"/>
      <c r="H30" s="188"/>
      <c r="I30" s="188"/>
      <c r="J30" s="188"/>
      <c r="K30" s="188"/>
      <c r="L30" s="188"/>
      <c r="M30" s="188"/>
      <c r="N30" s="188"/>
      <c r="O30" s="9"/>
      <c r="P30" s="9"/>
      <c r="Q30" s="9"/>
      <c r="R30" s="9"/>
      <c r="S30" s="9"/>
      <c r="T30" s="9"/>
      <c r="U30" s="9"/>
      <c r="V30" s="9"/>
      <c r="W30" s="9"/>
      <c r="X30" s="9"/>
      <c r="Y30" s="9"/>
      <c r="Z30" s="9"/>
      <c r="AA30" s="9"/>
      <c r="AB30" s="9"/>
      <c r="AC30" s="9"/>
      <c r="AD30" s="9"/>
    </row>
    <row r="31" spans="1:30">
      <c r="A31" s="5" t="s">
        <v>108</v>
      </c>
      <c r="B31" s="5"/>
      <c r="C31" s="5"/>
      <c r="D31" s="5"/>
      <c r="E31" s="5"/>
      <c r="F31" s="5"/>
      <c r="G31" s="5"/>
      <c r="H31" s="5"/>
      <c r="I31" s="5"/>
      <c r="J31" s="5"/>
      <c r="K31" s="5"/>
      <c r="L31" s="5"/>
      <c r="M31" s="5"/>
      <c r="N31" s="5"/>
      <c r="O31" s="5"/>
      <c r="P31" s="5"/>
      <c r="Q31" s="5"/>
      <c r="R31" s="5"/>
      <c r="S31" s="5"/>
      <c r="T31" s="5"/>
      <c r="U31" s="5"/>
      <c r="V31" s="5"/>
      <c r="W31" s="7"/>
      <c r="X31" s="144"/>
      <c r="Y31" s="150"/>
      <c r="Z31" s="150"/>
      <c r="AA31" s="150"/>
      <c r="AB31" s="150"/>
      <c r="AC31" s="150"/>
      <c r="AD31" s="150"/>
    </row>
    <row r="32" spans="1:30">
      <c r="A32" s="151"/>
      <c r="B32" s="151"/>
      <c r="C32" s="151"/>
      <c r="D32" s="151"/>
      <c r="E32" s="151"/>
      <c r="F32" s="151"/>
      <c r="G32" s="151"/>
      <c r="H32" s="151"/>
      <c r="I32" s="151"/>
      <c r="J32" s="151"/>
      <c r="K32" s="151"/>
      <c r="L32" s="151"/>
      <c r="M32" s="151"/>
      <c r="N32" s="151"/>
      <c r="O32" s="151"/>
      <c r="P32" s="151"/>
      <c r="Q32" s="151"/>
      <c r="R32" s="151"/>
      <c r="S32" s="151"/>
      <c r="T32" s="151"/>
      <c r="U32" s="151"/>
      <c r="V32" s="151"/>
      <c r="W32" s="152"/>
      <c r="X32" s="152"/>
      <c r="Y32" s="152"/>
      <c r="Z32" s="152"/>
      <c r="AA32" s="152"/>
      <c r="AB32" s="152"/>
      <c r="AC32" s="152"/>
      <c r="AD32" s="152"/>
    </row>
    <row r="33" spans="1:30">
      <c r="A33" s="145"/>
      <c r="B33" s="153" t="s">
        <v>230</v>
      </c>
      <c r="C33" s="141" t="s">
        <v>217</v>
      </c>
      <c r="D33" s="141" t="s">
        <v>217</v>
      </c>
      <c r="E33" s="141" t="s">
        <v>212</v>
      </c>
      <c r="F33" s="141" t="s">
        <v>205</v>
      </c>
      <c r="G33" s="141" t="s">
        <v>201</v>
      </c>
      <c r="H33" s="141" t="s">
        <v>200</v>
      </c>
      <c r="I33" s="141" t="s">
        <v>199</v>
      </c>
      <c r="J33" s="141" t="s">
        <v>185</v>
      </c>
      <c r="K33" s="141" t="s">
        <v>176</v>
      </c>
      <c r="L33" s="141" t="s">
        <v>136</v>
      </c>
      <c r="M33" s="141" t="s">
        <v>117</v>
      </c>
      <c r="N33" s="141" t="s">
        <v>113</v>
      </c>
      <c r="O33" s="141" t="s">
        <v>109</v>
      </c>
      <c r="P33" s="141" t="s">
        <v>84</v>
      </c>
      <c r="Q33" s="141" t="s">
        <v>82</v>
      </c>
      <c r="R33" s="141" t="s">
        <v>81</v>
      </c>
      <c r="S33" s="141" t="s">
        <v>79</v>
      </c>
      <c r="T33" s="141" t="s">
        <v>78</v>
      </c>
      <c r="U33" s="141" t="s">
        <v>77</v>
      </c>
      <c r="V33" s="141" t="s">
        <v>72</v>
      </c>
      <c r="W33" s="141" t="s">
        <v>64</v>
      </c>
      <c r="X33" s="141" t="s">
        <v>40</v>
      </c>
      <c r="Y33" s="141" t="s">
        <v>39</v>
      </c>
      <c r="Z33" s="141" t="s">
        <v>38</v>
      </c>
      <c r="AA33" s="141" t="s">
        <v>37</v>
      </c>
      <c r="AB33" s="141" t="s">
        <v>36</v>
      </c>
      <c r="AC33" s="141" t="s">
        <v>62</v>
      </c>
      <c r="AD33" s="141" t="s">
        <v>61</v>
      </c>
    </row>
    <row r="34" spans="1:30">
      <c r="A34" s="184" t="s">
        <v>106</v>
      </c>
      <c r="B34" s="296">
        <v>0</v>
      </c>
      <c r="C34" s="186">
        <v>0</v>
      </c>
      <c r="D34" s="186">
        <v>0</v>
      </c>
      <c r="E34" s="186">
        <v>0</v>
      </c>
      <c r="F34" s="186">
        <v>0</v>
      </c>
      <c r="G34" s="186">
        <v>0</v>
      </c>
      <c r="H34" s="186">
        <v>0</v>
      </c>
      <c r="I34" s="186">
        <v>0</v>
      </c>
      <c r="J34" s="186">
        <v>0</v>
      </c>
      <c r="K34" s="186">
        <v>0</v>
      </c>
      <c r="L34" s="186">
        <v>0</v>
      </c>
      <c r="M34" s="186">
        <v>0</v>
      </c>
      <c r="N34" s="186">
        <v>0</v>
      </c>
      <c r="O34" s="186">
        <v>0</v>
      </c>
      <c r="P34" s="186">
        <v>0</v>
      </c>
      <c r="Q34" s="186">
        <v>0</v>
      </c>
      <c r="R34" s="186">
        <v>0</v>
      </c>
      <c r="S34" s="186">
        <v>0</v>
      </c>
      <c r="T34" s="186">
        <v>0</v>
      </c>
      <c r="U34" s="186">
        <v>0</v>
      </c>
      <c r="V34" s="186">
        <v>525</v>
      </c>
      <c r="W34" s="186">
        <v>0</v>
      </c>
      <c r="X34" s="186">
        <v>522</v>
      </c>
      <c r="Y34" s="186">
        <v>0</v>
      </c>
      <c r="Z34" s="186">
        <v>500</v>
      </c>
      <c r="AA34" s="186">
        <v>0</v>
      </c>
      <c r="AB34" s="186">
        <v>500</v>
      </c>
      <c r="AC34" s="186">
        <v>0</v>
      </c>
      <c r="AD34" s="186">
        <v>0</v>
      </c>
    </row>
    <row r="35" spans="1:30" ht="15.75" thickBot="1">
      <c r="A35" s="185" t="s">
        <v>107</v>
      </c>
      <c r="B35" s="330">
        <v>0</v>
      </c>
      <c r="C35" s="329">
        <v>0</v>
      </c>
      <c r="D35" s="329">
        <v>0</v>
      </c>
      <c r="E35" s="329">
        <v>0</v>
      </c>
      <c r="F35" s="329">
        <v>0</v>
      </c>
      <c r="G35" s="329">
        <v>1000</v>
      </c>
      <c r="H35" s="329">
        <v>0</v>
      </c>
      <c r="I35" s="329">
        <v>1000</v>
      </c>
      <c r="J35" s="329">
        <v>0</v>
      </c>
      <c r="K35" s="329">
        <v>750</v>
      </c>
      <c r="L35" s="329">
        <v>0</v>
      </c>
      <c r="M35" s="329">
        <v>0</v>
      </c>
      <c r="N35" s="329">
        <v>0</v>
      </c>
      <c r="O35" s="191" t="s">
        <v>116</v>
      </c>
      <c r="P35" s="187">
        <v>500</v>
      </c>
      <c r="Q35" s="187">
        <v>500</v>
      </c>
      <c r="R35" s="187">
        <v>500</v>
      </c>
      <c r="S35" s="187">
        <v>500</v>
      </c>
      <c r="T35" s="187">
        <v>0</v>
      </c>
      <c r="U35" s="187">
        <v>1000</v>
      </c>
      <c r="V35" s="187">
        <v>0</v>
      </c>
      <c r="W35" s="187">
        <v>0</v>
      </c>
      <c r="X35" s="187">
        <v>0</v>
      </c>
      <c r="Y35" s="187">
        <v>1000</v>
      </c>
      <c r="Z35" s="187">
        <v>0</v>
      </c>
      <c r="AA35" s="187">
        <v>500</v>
      </c>
      <c r="AB35" s="187">
        <v>0</v>
      </c>
      <c r="AC35" s="187">
        <v>500</v>
      </c>
      <c r="AD35" s="187">
        <v>500</v>
      </c>
    </row>
    <row r="36" spans="1:30">
      <c r="A36" s="188" t="s">
        <v>213</v>
      </c>
      <c r="B36" s="188"/>
      <c r="C36" s="188"/>
      <c r="D36" s="188"/>
      <c r="E36" s="188"/>
      <c r="F36" s="188"/>
      <c r="G36" s="188"/>
      <c r="H36" s="188"/>
      <c r="I36" s="188"/>
      <c r="J36" s="188"/>
      <c r="K36" s="188"/>
      <c r="L36" s="188"/>
      <c r="M36" s="188"/>
      <c r="N36" s="188"/>
      <c r="O36" s="9"/>
      <c r="P36" s="9"/>
      <c r="Q36" s="9"/>
      <c r="R36" s="9"/>
      <c r="S36" s="9"/>
      <c r="T36" s="9"/>
      <c r="U36" s="9"/>
      <c r="V36" s="9"/>
      <c r="W36" s="9"/>
      <c r="X36" s="9"/>
      <c r="Y36" s="9"/>
      <c r="Z36" s="9"/>
      <c r="AA36" s="9"/>
      <c r="AB36" s="9"/>
      <c r="AC36" s="9"/>
      <c r="AD36" s="9"/>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63"/>
  <sheetViews>
    <sheetView showGridLines="0" showRowColHeaders="0" zoomScaleNormal="100" workbookViewId="0"/>
  </sheetViews>
  <sheetFormatPr defaultColWidth="0" defaultRowHeight="14.25" zeroHeight="1"/>
  <cols>
    <col min="1" max="1" width="42.140625" style="365" customWidth="1"/>
    <col min="2" max="2" width="9.28515625" style="299" customWidth="1"/>
    <col min="3" max="30" width="9.42578125" style="299" customWidth="1"/>
    <col min="31" max="31" width="3.7109375" style="299" customWidth="1"/>
    <col min="32" max="16384" width="9.140625" style="299" hidden="1"/>
  </cols>
  <sheetData>
    <row r="1" spans="1:31" ht="15">
      <c r="A1" s="10" t="s">
        <v>145</v>
      </c>
      <c r="B1" s="10"/>
      <c r="C1" s="10"/>
      <c r="D1" s="10"/>
      <c r="E1" s="10"/>
      <c r="F1" s="10"/>
      <c r="G1" s="10"/>
      <c r="H1" s="10"/>
      <c r="I1" s="10"/>
      <c r="J1" s="10"/>
      <c r="K1" s="10"/>
      <c r="L1" s="10"/>
      <c r="M1" s="10"/>
      <c r="N1" s="10"/>
      <c r="O1" s="10"/>
      <c r="P1" s="10"/>
      <c r="Q1" s="10"/>
      <c r="R1" s="10"/>
      <c r="S1" s="10"/>
      <c r="T1" s="10"/>
      <c r="U1" s="10"/>
      <c r="V1" s="10"/>
      <c r="W1" s="10"/>
      <c r="X1" s="11"/>
      <c r="Y1" s="11"/>
      <c r="Z1" s="12"/>
      <c r="AA1" s="12"/>
      <c r="AB1" s="12"/>
      <c r="AC1" s="12"/>
      <c r="AD1" s="12"/>
      <c r="AE1" s="9"/>
    </row>
    <row r="2" spans="1:31" ht="11.2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9"/>
      <c r="AC2" s="9"/>
      <c r="AD2" s="9"/>
      <c r="AE2" s="9"/>
    </row>
    <row r="3" spans="1:31">
      <c r="A3" s="15"/>
      <c r="B3" s="16" t="s">
        <v>230</v>
      </c>
      <c r="C3" s="17" t="s">
        <v>217</v>
      </c>
      <c r="D3" s="17" t="s">
        <v>212</v>
      </c>
      <c r="E3" s="17" t="s">
        <v>205</v>
      </c>
      <c r="F3" s="17" t="s">
        <v>201</v>
      </c>
      <c r="G3" s="17" t="s">
        <v>200</v>
      </c>
      <c r="H3" s="17" t="s">
        <v>199</v>
      </c>
      <c r="I3" s="17" t="s">
        <v>185</v>
      </c>
      <c r="J3" s="17" t="s">
        <v>176</v>
      </c>
      <c r="K3" s="17" t="s">
        <v>136</v>
      </c>
      <c r="L3" s="17" t="s">
        <v>117</v>
      </c>
      <c r="M3" s="17" t="s">
        <v>113</v>
      </c>
      <c r="N3" s="17" t="s">
        <v>109</v>
      </c>
      <c r="O3" s="17" t="s">
        <v>84</v>
      </c>
      <c r="P3" s="17" t="s">
        <v>82</v>
      </c>
      <c r="Q3" s="17" t="s">
        <v>81</v>
      </c>
      <c r="R3" s="17" t="s">
        <v>79</v>
      </c>
      <c r="S3" s="17" t="s">
        <v>78</v>
      </c>
      <c r="T3" s="17" t="s">
        <v>77</v>
      </c>
      <c r="U3" s="17" t="s">
        <v>72</v>
      </c>
      <c r="V3" s="17" t="s">
        <v>64</v>
      </c>
      <c r="W3" s="17" t="s">
        <v>40</v>
      </c>
      <c r="X3" s="17" t="s">
        <v>39</v>
      </c>
      <c r="Y3" s="17" t="s">
        <v>38</v>
      </c>
      <c r="Z3" s="17" t="s">
        <v>37</v>
      </c>
      <c r="AA3" s="17" t="s">
        <v>36</v>
      </c>
      <c r="AB3" s="17" t="s">
        <v>62</v>
      </c>
      <c r="AC3" s="17" t="s">
        <v>61</v>
      </c>
      <c r="AD3" s="17" t="s">
        <v>63</v>
      </c>
      <c r="AE3" s="9"/>
    </row>
    <row r="4" spans="1:31">
      <c r="A4" s="15" t="s">
        <v>0</v>
      </c>
      <c r="B4" s="300">
        <v>0</v>
      </c>
      <c r="C4" s="301">
        <v>0</v>
      </c>
      <c r="D4" s="301">
        <v>0</v>
      </c>
      <c r="E4" s="301">
        <v>0</v>
      </c>
      <c r="F4" s="301">
        <v>7</v>
      </c>
      <c r="G4" s="301">
        <v>0</v>
      </c>
      <c r="H4" s="301">
        <v>0</v>
      </c>
      <c r="I4" s="301">
        <v>0</v>
      </c>
      <c r="J4" s="301">
        <v>0</v>
      </c>
      <c r="K4" s="301">
        <v>-19</v>
      </c>
      <c r="L4" s="301">
        <v>0</v>
      </c>
      <c r="M4" s="301">
        <v>0</v>
      </c>
      <c r="N4" s="301">
        <v>0</v>
      </c>
      <c r="O4" s="301">
        <v>0</v>
      </c>
      <c r="P4" s="301">
        <v>0</v>
      </c>
      <c r="Q4" s="301">
        <v>0</v>
      </c>
      <c r="R4" s="301">
        <v>0</v>
      </c>
      <c r="S4" s="301">
        <v>0</v>
      </c>
      <c r="T4" s="301">
        <v>0</v>
      </c>
      <c r="U4" s="301">
        <v>0</v>
      </c>
      <c r="V4" s="301">
        <v>0</v>
      </c>
      <c r="W4" s="301">
        <v>100</v>
      </c>
      <c r="X4" s="301">
        <v>0</v>
      </c>
      <c r="Y4" s="301">
        <v>0</v>
      </c>
      <c r="Z4" s="301">
        <v>0</v>
      </c>
      <c r="AA4" s="301">
        <v>52</v>
      </c>
      <c r="AB4" s="301">
        <v>-20</v>
      </c>
      <c r="AC4" s="301">
        <v>0</v>
      </c>
      <c r="AD4" s="301">
        <v>0</v>
      </c>
      <c r="AE4" s="9"/>
    </row>
    <row r="5" spans="1:31">
      <c r="A5" s="15" t="s">
        <v>1</v>
      </c>
      <c r="B5" s="300">
        <v>0</v>
      </c>
      <c r="C5" s="301">
        <v>0</v>
      </c>
      <c r="D5" s="301" t="s">
        <v>203</v>
      </c>
      <c r="E5" s="301">
        <v>0</v>
      </c>
      <c r="F5" s="301">
        <v>30</v>
      </c>
      <c r="G5" s="301" t="s">
        <v>203</v>
      </c>
      <c r="H5" s="301">
        <v>0</v>
      </c>
      <c r="I5" s="301">
        <v>0</v>
      </c>
      <c r="J5" s="301">
        <v>0</v>
      </c>
      <c r="K5" s="301">
        <v>46</v>
      </c>
      <c r="L5" s="301">
        <v>0</v>
      </c>
      <c r="M5" s="301">
        <v>0</v>
      </c>
      <c r="N5" s="301">
        <v>0</v>
      </c>
      <c r="O5" s="301">
        <v>0</v>
      </c>
      <c r="P5" s="301">
        <v>0</v>
      </c>
      <c r="Q5" s="301">
        <v>0</v>
      </c>
      <c r="R5" s="301">
        <v>0</v>
      </c>
      <c r="S5" s="301">
        <v>0</v>
      </c>
      <c r="T5" s="301">
        <v>0</v>
      </c>
      <c r="U5" s="301">
        <v>0</v>
      </c>
      <c r="V5" s="301">
        <v>13</v>
      </c>
      <c r="W5" s="301">
        <v>0</v>
      </c>
      <c r="X5" s="301">
        <v>0</v>
      </c>
      <c r="Y5" s="301">
        <v>0</v>
      </c>
      <c r="Z5" s="301">
        <v>0</v>
      </c>
      <c r="AA5" s="301">
        <v>0</v>
      </c>
      <c r="AB5" s="301">
        <v>0</v>
      </c>
      <c r="AC5" s="301">
        <v>25</v>
      </c>
      <c r="AD5" s="301">
        <v>0</v>
      </c>
      <c r="AE5" s="9"/>
    </row>
    <row r="6" spans="1:31">
      <c r="A6" s="15" t="s">
        <v>2</v>
      </c>
      <c r="B6" s="302">
        <v>0</v>
      </c>
      <c r="C6" s="303">
        <v>0</v>
      </c>
      <c r="D6" s="303">
        <v>0</v>
      </c>
      <c r="E6" s="303">
        <v>0</v>
      </c>
      <c r="F6" s="303">
        <v>0</v>
      </c>
      <c r="G6" s="303">
        <v>0</v>
      </c>
      <c r="H6" s="303">
        <v>0</v>
      </c>
      <c r="I6" s="303">
        <v>0</v>
      </c>
      <c r="J6" s="303">
        <v>0</v>
      </c>
      <c r="K6" s="303">
        <v>0</v>
      </c>
      <c r="L6" s="303">
        <v>0</v>
      </c>
      <c r="M6" s="303">
        <v>0</v>
      </c>
      <c r="N6" s="303">
        <v>0</v>
      </c>
      <c r="O6" s="303">
        <v>0</v>
      </c>
      <c r="P6" s="303">
        <v>0</v>
      </c>
      <c r="Q6" s="303">
        <v>10</v>
      </c>
      <c r="R6" s="303">
        <v>0</v>
      </c>
      <c r="S6" s="303">
        <v>0</v>
      </c>
      <c r="T6" s="303">
        <v>79</v>
      </c>
      <c r="U6" s="303">
        <v>0</v>
      </c>
      <c r="V6" s="303">
        <v>0</v>
      </c>
      <c r="W6" s="303">
        <v>0</v>
      </c>
      <c r="X6" s="303">
        <v>0</v>
      </c>
      <c r="Y6" s="303">
        <v>0</v>
      </c>
      <c r="Z6" s="303">
        <v>0</v>
      </c>
      <c r="AA6" s="303">
        <v>0</v>
      </c>
      <c r="AB6" s="303">
        <v>0</v>
      </c>
      <c r="AC6" s="303">
        <v>40</v>
      </c>
      <c r="AD6" s="303">
        <v>0</v>
      </c>
      <c r="AE6" s="9"/>
    </row>
    <row r="7" spans="1:31">
      <c r="A7" s="15" t="s">
        <v>3</v>
      </c>
      <c r="B7" s="300">
        <v>0</v>
      </c>
      <c r="C7" s="301">
        <v>0</v>
      </c>
      <c r="D7" s="301">
        <v>0</v>
      </c>
      <c r="E7" s="301">
        <v>0</v>
      </c>
      <c r="F7" s="301">
        <v>40</v>
      </c>
      <c r="G7" s="301">
        <v>0</v>
      </c>
      <c r="H7" s="301">
        <v>0</v>
      </c>
      <c r="I7" s="301">
        <v>33</v>
      </c>
      <c r="J7" s="301">
        <v>0</v>
      </c>
      <c r="K7" s="301">
        <v>0</v>
      </c>
      <c r="L7" s="301">
        <v>0</v>
      </c>
      <c r="M7" s="301">
        <v>0</v>
      </c>
      <c r="N7" s="303">
        <v>0</v>
      </c>
      <c r="O7" s="303">
        <v>0</v>
      </c>
      <c r="P7" s="301">
        <v>0</v>
      </c>
      <c r="Q7" s="303">
        <v>36</v>
      </c>
      <c r="R7" s="301">
        <v>0</v>
      </c>
      <c r="S7" s="303">
        <v>0</v>
      </c>
      <c r="T7" s="303">
        <v>100</v>
      </c>
      <c r="U7" s="303">
        <v>185</v>
      </c>
      <c r="V7" s="303">
        <v>0</v>
      </c>
      <c r="W7" s="303">
        <v>-43</v>
      </c>
      <c r="X7" s="301">
        <v>0</v>
      </c>
      <c r="Y7" s="301">
        <v>96</v>
      </c>
      <c r="Z7" s="301">
        <v>0</v>
      </c>
      <c r="AA7" s="301">
        <v>36</v>
      </c>
      <c r="AB7" s="301">
        <v>0</v>
      </c>
      <c r="AC7" s="301">
        <v>0</v>
      </c>
      <c r="AD7" s="301">
        <v>0</v>
      </c>
      <c r="AE7" s="9"/>
    </row>
    <row r="8" spans="1:31" ht="15" thickBot="1">
      <c r="A8" s="22" t="s">
        <v>4</v>
      </c>
      <c r="B8" s="304">
        <v>0</v>
      </c>
      <c r="C8" s="292">
        <v>0</v>
      </c>
      <c r="D8" s="292">
        <v>0</v>
      </c>
      <c r="E8" s="292">
        <v>0</v>
      </c>
      <c r="F8" s="292">
        <v>0</v>
      </c>
      <c r="G8" s="292">
        <v>0</v>
      </c>
      <c r="H8" s="292">
        <v>0</v>
      </c>
      <c r="I8" s="292">
        <v>0</v>
      </c>
      <c r="J8" s="292">
        <v>0</v>
      </c>
      <c r="K8" s="292">
        <v>0</v>
      </c>
      <c r="L8" s="292">
        <v>0</v>
      </c>
      <c r="M8" s="292">
        <v>0</v>
      </c>
      <c r="N8" s="292">
        <v>0</v>
      </c>
      <c r="O8" s="292">
        <v>0</v>
      </c>
      <c r="P8" s="292">
        <v>0</v>
      </c>
      <c r="Q8" s="292">
        <v>0</v>
      </c>
      <c r="R8" s="292">
        <v>0</v>
      </c>
      <c r="S8" s="292">
        <v>0</v>
      </c>
      <c r="T8" s="292">
        <v>0</v>
      </c>
      <c r="U8" s="292">
        <v>0</v>
      </c>
      <c r="V8" s="292">
        <v>0</v>
      </c>
      <c r="W8" s="292">
        <v>0</v>
      </c>
      <c r="X8" s="292">
        <v>0</v>
      </c>
      <c r="Y8" s="292">
        <v>0</v>
      </c>
      <c r="Z8" s="292">
        <v>0</v>
      </c>
      <c r="AA8" s="292">
        <v>0</v>
      </c>
      <c r="AB8" s="292">
        <v>0</v>
      </c>
      <c r="AC8" s="292">
        <v>0</v>
      </c>
      <c r="AD8" s="292">
        <v>0</v>
      </c>
      <c r="AE8" s="9"/>
    </row>
    <row r="9" spans="1:31">
      <c r="A9" s="25" t="s">
        <v>5</v>
      </c>
      <c r="B9" s="26">
        <v>0</v>
      </c>
      <c r="C9" s="27">
        <v>0</v>
      </c>
      <c r="D9" s="27">
        <v>0</v>
      </c>
      <c r="E9" s="27">
        <v>0</v>
      </c>
      <c r="F9" s="27">
        <v>77</v>
      </c>
      <c r="G9" s="27">
        <v>0</v>
      </c>
      <c r="H9" s="27">
        <v>0</v>
      </c>
      <c r="I9" s="27">
        <v>33</v>
      </c>
      <c r="J9" s="27">
        <v>0</v>
      </c>
      <c r="K9" s="27">
        <f>SUM(K4:K8)</f>
        <v>27</v>
      </c>
      <c r="L9" s="27">
        <f t="shared" ref="L9:AD9" si="0">SUM(L4:L8)</f>
        <v>0</v>
      </c>
      <c r="M9" s="27">
        <f t="shared" si="0"/>
        <v>0</v>
      </c>
      <c r="N9" s="27">
        <f t="shared" si="0"/>
        <v>0</v>
      </c>
      <c r="O9" s="27">
        <f t="shared" si="0"/>
        <v>0</v>
      </c>
      <c r="P9" s="27">
        <f t="shared" si="0"/>
        <v>0</v>
      </c>
      <c r="Q9" s="27">
        <f t="shared" si="0"/>
        <v>46</v>
      </c>
      <c r="R9" s="27">
        <f t="shared" si="0"/>
        <v>0</v>
      </c>
      <c r="S9" s="27">
        <f t="shared" si="0"/>
        <v>0</v>
      </c>
      <c r="T9" s="27">
        <f t="shared" si="0"/>
        <v>179</v>
      </c>
      <c r="U9" s="27">
        <f t="shared" si="0"/>
        <v>185</v>
      </c>
      <c r="V9" s="27">
        <f t="shared" si="0"/>
        <v>13</v>
      </c>
      <c r="W9" s="27">
        <f t="shared" si="0"/>
        <v>57</v>
      </c>
      <c r="X9" s="27">
        <f t="shared" si="0"/>
        <v>0</v>
      </c>
      <c r="Y9" s="27">
        <f t="shared" si="0"/>
        <v>96</v>
      </c>
      <c r="Z9" s="27">
        <f t="shared" si="0"/>
        <v>0</v>
      </c>
      <c r="AA9" s="27">
        <f t="shared" si="0"/>
        <v>88</v>
      </c>
      <c r="AB9" s="27">
        <f t="shared" si="0"/>
        <v>-20</v>
      </c>
      <c r="AC9" s="27">
        <f t="shared" si="0"/>
        <v>65</v>
      </c>
      <c r="AD9" s="27">
        <f t="shared" si="0"/>
        <v>0</v>
      </c>
      <c r="AE9" s="9"/>
    </row>
    <row r="10" spans="1:31" ht="15" thickBot="1">
      <c r="A10" s="22" t="s">
        <v>6</v>
      </c>
      <c r="B10" s="291">
        <v>38</v>
      </c>
      <c r="C10" s="305">
        <v>66</v>
      </c>
      <c r="D10" s="305">
        <v>67</v>
      </c>
      <c r="E10" s="305">
        <v>11</v>
      </c>
      <c r="F10" s="305">
        <v>0</v>
      </c>
      <c r="G10" s="305">
        <v>165</v>
      </c>
      <c r="H10" s="305">
        <v>0</v>
      </c>
      <c r="I10" s="305">
        <v>0</v>
      </c>
      <c r="J10" s="305">
        <v>0</v>
      </c>
      <c r="K10" s="305">
        <v>-6</v>
      </c>
      <c r="L10" s="305">
        <v>0</v>
      </c>
      <c r="M10" s="305">
        <v>-3</v>
      </c>
      <c r="N10" s="305">
        <v>78</v>
      </c>
      <c r="O10" s="305">
        <v>-114</v>
      </c>
      <c r="P10" s="305">
        <v>0</v>
      </c>
      <c r="Q10" s="305">
        <v>0</v>
      </c>
      <c r="R10" s="305">
        <v>0</v>
      </c>
      <c r="S10" s="305">
        <v>-65</v>
      </c>
      <c r="T10" s="305">
        <v>0</v>
      </c>
      <c r="U10" s="305">
        <v>-96</v>
      </c>
      <c r="V10" s="305">
        <v>0</v>
      </c>
      <c r="W10" s="305">
        <v>0</v>
      </c>
      <c r="X10" s="305">
        <v>0</v>
      </c>
      <c r="Y10" s="305">
        <v>127</v>
      </c>
      <c r="Z10" s="305">
        <v>110</v>
      </c>
      <c r="AA10" s="305">
        <v>0</v>
      </c>
      <c r="AB10" s="305">
        <v>0</v>
      </c>
      <c r="AC10" s="305">
        <v>0</v>
      </c>
      <c r="AD10" s="305">
        <v>0</v>
      </c>
      <c r="AE10" s="9"/>
    </row>
    <row r="11" spans="1:31">
      <c r="A11" s="25" t="s">
        <v>7</v>
      </c>
      <c r="B11" s="26">
        <v>-38</v>
      </c>
      <c r="C11" s="27">
        <v>-66</v>
      </c>
      <c r="D11" s="27">
        <v>-67</v>
      </c>
      <c r="E11" s="27">
        <v>-11</v>
      </c>
      <c r="F11" s="27">
        <v>77</v>
      </c>
      <c r="G11" s="27">
        <v>-165</v>
      </c>
      <c r="H11" s="27">
        <v>0</v>
      </c>
      <c r="I11" s="27">
        <v>33</v>
      </c>
      <c r="J11" s="27">
        <v>0</v>
      </c>
      <c r="K11" s="27">
        <f>+K9-K10</f>
        <v>33</v>
      </c>
      <c r="L11" s="27">
        <f t="shared" ref="L11:AD11" si="1">+L9-L10</f>
        <v>0</v>
      </c>
      <c r="M11" s="27">
        <f t="shared" si="1"/>
        <v>3</v>
      </c>
      <c r="N11" s="27">
        <f t="shared" si="1"/>
        <v>-78</v>
      </c>
      <c r="O11" s="27">
        <f t="shared" si="1"/>
        <v>114</v>
      </c>
      <c r="P11" s="27">
        <f t="shared" si="1"/>
        <v>0</v>
      </c>
      <c r="Q11" s="27">
        <f t="shared" si="1"/>
        <v>46</v>
      </c>
      <c r="R11" s="27">
        <f t="shared" si="1"/>
        <v>0</v>
      </c>
      <c r="S11" s="27">
        <f t="shared" si="1"/>
        <v>65</v>
      </c>
      <c r="T11" s="27">
        <f t="shared" si="1"/>
        <v>179</v>
      </c>
      <c r="U11" s="27">
        <f t="shared" si="1"/>
        <v>281</v>
      </c>
      <c r="V11" s="27">
        <f t="shared" si="1"/>
        <v>13</v>
      </c>
      <c r="W11" s="27">
        <f t="shared" si="1"/>
        <v>57</v>
      </c>
      <c r="X11" s="27">
        <f t="shared" si="1"/>
        <v>0</v>
      </c>
      <c r="Y11" s="27">
        <f t="shared" si="1"/>
        <v>-31</v>
      </c>
      <c r="Z11" s="27">
        <f t="shared" si="1"/>
        <v>-110</v>
      </c>
      <c r="AA11" s="27">
        <f t="shared" si="1"/>
        <v>88</v>
      </c>
      <c r="AB11" s="27">
        <f t="shared" si="1"/>
        <v>-20</v>
      </c>
      <c r="AC11" s="27">
        <f t="shared" si="1"/>
        <v>65</v>
      </c>
      <c r="AD11" s="27">
        <f t="shared" si="1"/>
        <v>0</v>
      </c>
      <c r="AE11" s="9"/>
    </row>
    <row r="12" spans="1:31" ht="15" thickBot="1">
      <c r="A12" s="22" t="s">
        <v>8</v>
      </c>
      <c r="B12" s="291">
        <v>0</v>
      </c>
      <c r="C12" s="305">
        <v>0</v>
      </c>
      <c r="D12" s="305">
        <v>0</v>
      </c>
      <c r="E12" s="305">
        <v>0</v>
      </c>
      <c r="F12" s="305">
        <v>0</v>
      </c>
      <c r="G12" s="305">
        <v>0</v>
      </c>
      <c r="H12" s="305">
        <v>0</v>
      </c>
      <c r="I12" s="305">
        <v>0</v>
      </c>
      <c r="J12" s="305">
        <v>0</v>
      </c>
      <c r="K12" s="305">
        <v>0</v>
      </c>
      <c r="L12" s="305">
        <v>0</v>
      </c>
      <c r="M12" s="305">
        <v>0</v>
      </c>
      <c r="N12" s="292">
        <v>0</v>
      </c>
      <c r="O12" s="292">
        <v>0</v>
      </c>
      <c r="P12" s="305">
        <v>0</v>
      </c>
      <c r="Q12" s="292">
        <v>0</v>
      </c>
      <c r="R12" s="305">
        <v>0</v>
      </c>
      <c r="S12" s="292">
        <v>0</v>
      </c>
      <c r="T12" s="292">
        <v>0</v>
      </c>
      <c r="U12" s="292">
        <v>0</v>
      </c>
      <c r="V12" s="292">
        <v>407</v>
      </c>
      <c r="W12" s="292">
        <v>0</v>
      </c>
      <c r="X12" s="305">
        <v>0</v>
      </c>
      <c r="Y12" s="292">
        <v>0</v>
      </c>
      <c r="Z12" s="292">
        <v>0</v>
      </c>
      <c r="AA12" s="305">
        <v>0</v>
      </c>
      <c r="AB12" s="305">
        <v>0</v>
      </c>
      <c r="AC12" s="305">
        <v>0</v>
      </c>
      <c r="AD12" s="305">
        <v>0</v>
      </c>
      <c r="AE12" s="9"/>
    </row>
    <row r="13" spans="1:31">
      <c r="A13" s="25" t="s">
        <v>9</v>
      </c>
      <c r="B13" s="26">
        <v>-38</v>
      </c>
      <c r="C13" s="27">
        <v>-66</v>
      </c>
      <c r="D13" s="27">
        <v>-67</v>
      </c>
      <c r="E13" s="27">
        <v>-11</v>
      </c>
      <c r="F13" s="27">
        <v>77</v>
      </c>
      <c r="G13" s="27">
        <v>-165</v>
      </c>
      <c r="H13" s="27">
        <v>0</v>
      </c>
      <c r="I13" s="27">
        <v>33</v>
      </c>
      <c r="J13" s="27">
        <v>0</v>
      </c>
      <c r="K13" s="27">
        <f t="shared" ref="K13:AD13" si="2">+K11-K12</f>
        <v>33</v>
      </c>
      <c r="L13" s="27">
        <f t="shared" si="2"/>
        <v>0</v>
      </c>
      <c r="M13" s="27">
        <f t="shared" si="2"/>
        <v>3</v>
      </c>
      <c r="N13" s="27">
        <f t="shared" si="2"/>
        <v>-78</v>
      </c>
      <c r="O13" s="27">
        <f t="shared" si="2"/>
        <v>114</v>
      </c>
      <c r="P13" s="27">
        <f t="shared" si="2"/>
        <v>0</v>
      </c>
      <c r="Q13" s="27">
        <f t="shared" si="2"/>
        <v>46</v>
      </c>
      <c r="R13" s="27">
        <f t="shared" si="2"/>
        <v>0</v>
      </c>
      <c r="S13" s="27">
        <f t="shared" si="2"/>
        <v>65</v>
      </c>
      <c r="T13" s="27">
        <f t="shared" si="2"/>
        <v>179</v>
      </c>
      <c r="U13" s="27">
        <f t="shared" si="2"/>
        <v>281</v>
      </c>
      <c r="V13" s="27">
        <f t="shared" si="2"/>
        <v>-394</v>
      </c>
      <c r="W13" s="27">
        <f t="shared" si="2"/>
        <v>57</v>
      </c>
      <c r="X13" s="27">
        <f t="shared" si="2"/>
        <v>0</v>
      </c>
      <c r="Y13" s="27">
        <f t="shared" si="2"/>
        <v>-31</v>
      </c>
      <c r="Z13" s="27">
        <f t="shared" si="2"/>
        <v>-110</v>
      </c>
      <c r="AA13" s="27">
        <f t="shared" si="2"/>
        <v>88</v>
      </c>
      <c r="AB13" s="27">
        <f t="shared" si="2"/>
        <v>-20</v>
      </c>
      <c r="AC13" s="27">
        <f t="shared" si="2"/>
        <v>65</v>
      </c>
      <c r="AD13" s="27">
        <f t="shared" si="2"/>
        <v>0</v>
      </c>
      <c r="AE13" s="9"/>
    </row>
    <row r="14" spans="1:31" ht="15" thickBot="1">
      <c r="A14" s="22" t="s">
        <v>10</v>
      </c>
      <c r="B14" s="306">
        <v>0</v>
      </c>
      <c r="C14" s="307">
        <v>0</v>
      </c>
      <c r="D14" s="307">
        <v>0</v>
      </c>
      <c r="E14" s="307">
        <v>0</v>
      </c>
      <c r="F14" s="307">
        <v>0</v>
      </c>
      <c r="G14" s="307">
        <v>0</v>
      </c>
      <c r="H14" s="307">
        <v>0</v>
      </c>
      <c r="I14" s="307">
        <v>0</v>
      </c>
      <c r="J14" s="307">
        <v>0</v>
      </c>
      <c r="K14" s="307">
        <v>0</v>
      </c>
      <c r="L14" s="307">
        <v>0</v>
      </c>
      <c r="M14" s="307">
        <v>0</v>
      </c>
      <c r="N14" s="307">
        <v>0</v>
      </c>
      <c r="O14" s="307">
        <v>0</v>
      </c>
      <c r="P14" s="307">
        <v>0</v>
      </c>
      <c r="Q14" s="307">
        <v>0</v>
      </c>
      <c r="R14" s="307">
        <v>0</v>
      </c>
      <c r="S14" s="307">
        <v>0</v>
      </c>
      <c r="T14" s="307">
        <v>0</v>
      </c>
      <c r="U14" s="307">
        <v>0</v>
      </c>
      <c r="V14" s="307">
        <v>0</v>
      </c>
      <c r="W14" s="307">
        <v>0</v>
      </c>
      <c r="X14" s="307">
        <v>0</v>
      </c>
      <c r="Y14" s="307">
        <v>0</v>
      </c>
      <c r="Z14" s="307">
        <v>0</v>
      </c>
      <c r="AA14" s="307">
        <v>0</v>
      </c>
      <c r="AB14" s="307">
        <v>0</v>
      </c>
      <c r="AC14" s="307">
        <v>0</v>
      </c>
      <c r="AD14" s="307">
        <v>0</v>
      </c>
      <c r="AE14" s="9"/>
    </row>
    <row r="15" spans="1:31" ht="15" thickBot="1">
      <c r="A15" s="281" t="s">
        <v>11</v>
      </c>
      <c r="B15" s="282">
        <v>-38</v>
      </c>
      <c r="C15" s="283">
        <v>-66</v>
      </c>
      <c r="D15" s="283">
        <v>-67</v>
      </c>
      <c r="E15" s="283">
        <v>-11</v>
      </c>
      <c r="F15" s="283">
        <v>77</v>
      </c>
      <c r="G15" s="283">
        <v>-165</v>
      </c>
      <c r="H15" s="283">
        <v>0</v>
      </c>
      <c r="I15" s="283">
        <v>33</v>
      </c>
      <c r="J15" s="283">
        <v>0</v>
      </c>
      <c r="K15" s="283">
        <f>+K13+K14</f>
        <v>33</v>
      </c>
      <c r="L15" s="283">
        <f t="shared" ref="L15:AD15" si="3">+L13+L14</f>
        <v>0</v>
      </c>
      <c r="M15" s="283">
        <f t="shared" si="3"/>
        <v>3</v>
      </c>
      <c r="N15" s="283">
        <f t="shared" si="3"/>
        <v>-78</v>
      </c>
      <c r="O15" s="283">
        <f t="shared" si="3"/>
        <v>114</v>
      </c>
      <c r="P15" s="283">
        <f t="shared" si="3"/>
        <v>0</v>
      </c>
      <c r="Q15" s="283">
        <f t="shared" si="3"/>
        <v>46</v>
      </c>
      <c r="R15" s="283">
        <f t="shared" si="3"/>
        <v>0</v>
      </c>
      <c r="S15" s="283">
        <f t="shared" si="3"/>
        <v>65</v>
      </c>
      <c r="T15" s="283">
        <f t="shared" si="3"/>
        <v>179</v>
      </c>
      <c r="U15" s="283">
        <f t="shared" si="3"/>
        <v>281</v>
      </c>
      <c r="V15" s="283">
        <f t="shared" si="3"/>
        <v>-394</v>
      </c>
      <c r="W15" s="283">
        <f t="shared" si="3"/>
        <v>57</v>
      </c>
      <c r="X15" s="283">
        <f t="shared" si="3"/>
        <v>0</v>
      </c>
      <c r="Y15" s="283">
        <f t="shared" si="3"/>
        <v>-31</v>
      </c>
      <c r="Z15" s="283">
        <f t="shared" si="3"/>
        <v>-110</v>
      </c>
      <c r="AA15" s="283">
        <f t="shared" si="3"/>
        <v>88</v>
      </c>
      <c r="AB15" s="283">
        <f t="shared" si="3"/>
        <v>-20</v>
      </c>
      <c r="AC15" s="283">
        <f t="shared" si="3"/>
        <v>65</v>
      </c>
      <c r="AD15" s="283">
        <f t="shared" si="3"/>
        <v>0</v>
      </c>
      <c r="AE15" s="9"/>
    </row>
    <row r="16" spans="1:31">
      <c r="A16" s="287"/>
      <c r="B16" s="287"/>
      <c r="C16" s="37"/>
      <c r="D16" s="37"/>
      <c r="E16" s="37"/>
      <c r="F16" s="37"/>
      <c r="G16" s="37"/>
      <c r="H16" s="37"/>
      <c r="I16" s="37"/>
      <c r="J16" s="37"/>
      <c r="K16" s="37"/>
      <c r="L16" s="37"/>
      <c r="M16" s="37"/>
      <c r="N16" s="37"/>
      <c r="O16" s="37"/>
      <c r="P16" s="37"/>
      <c r="Q16" s="165"/>
      <c r="R16" s="165"/>
      <c r="S16" s="165"/>
      <c r="T16" s="165"/>
      <c r="U16" s="165"/>
      <c r="V16" s="165"/>
      <c r="W16" s="165"/>
      <c r="X16" s="38"/>
      <c r="Y16" s="173"/>
      <c r="Z16" s="165"/>
      <c r="AA16" s="165"/>
      <c r="AB16" s="13"/>
      <c r="AC16" s="13"/>
      <c r="AD16" s="13"/>
      <c r="AE16" s="9"/>
    </row>
    <row r="17" spans="1:31">
      <c r="A17" s="286" t="s">
        <v>162</v>
      </c>
      <c r="B17" s="286"/>
      <c r="C17" s="285"/>
      <c r="D17" s="285"/>
      <c r="E17" s="285"/>
      <c r="F17" s="285"/>
      <c r="G17" s="285"/>
      <c r="H17" s="285"/>
      <c r="I17" s="285"/>
      <c r="J17" s="285"/>
      <c r="K17" s="285"/>
      <c r="L17" s="285"/>
      <c r="M17" s="285"/>
      <c r="N17" s="285"/>
      <c r="O17" s="285"/>
      <c r="P17" s="285"/>
      <c r="Q17" s="285"/>
      <c r="R17" s="285"/>
      <c r="S17" s="285"/>
      <c r="T17" s="285"/>
      <c r="U17" s="285"/>
      <c r="V17" s="9"/>
      <c r="W17" s="9"/>
      <c r="X17" s="9"/>
      <c r="Y17" s="9"/>
      <c r="Z17" s="9"/>
      <c r="AA17" s="9"/>
      <c r="AB17" s="9"/>
      <c r="AC17" s="9"/>
      <c r="AD17" s="9"/>
      <c r="AE17" s="9"/>
    </row>
    <row r="18" spans="1:31" ht="15" customHeight="1">
      <c r="A18" s="360" t="s">
        <v>231</v>
      </c>
      <c r="B18" s="284"/>
      <c r="AE18" s="9"/>
    </row>
    <row r="19" spans="1:31" ht="15" customHeight="1">
      <c r="A19" s="360" t="s">
        <v>227</v>
      </c>
      <c r="B19" s="284"/>
      <c r="AE19" s="9"/>
    </row>
    <row r="20" spans="1:31" ht="15" customHeight="1">
      <c r="A20" s="360" t="s">
        <v>226</v>
      </c>
      <c r="B20" s="285"/>
      <c r="AE20" s="9"/>
    </row>
    <row r="21" spans="1:31" ht="15" customHeight="1">
      <c r="A21" s="360" t="s">
        <v>218</v>
      </c>
      <c r="B21" s="285"/>
      <c r="AE21" s="9"/>
    </row>
    <row r="22" spans="1:31" ht="15" customHeight="1">
      <c r="A22" s="361" t="s">
        <v>214</v>
      </c>
      <c r="B22" s="285"/>
    </row>
    <row r="23" spans="1:31" ht="15" customHeight="1">
      <c r="A23" s="361" t="s">
        <v>208</v>
      </c>
      <c r="B23" s="285"/>
    </row>
    <row r="24" spans="1:31" ht="15" customHeight="1">
      <c r="A24" s="361" t="s">
        <v>207</v>
      </c>
      <c r="B24" s="285"/>
    </row>
    <row r="25" spans="1:31" ht="15" customHeight="1">
      <c r="A25" s="361" t="s">
        <v>206</v>
      </c>
      <c r="B25" s="285"/>
    </row>
    <row r="26" spans="1:31" ht="15" customHeight="1">
      <c r="A26" s="361" t="s">
        <v>204</v>
      </c>
      <c r="B26" s="285"/>
    </row>
    <row r="27" spans="1:31" ht="15" customHeight="1">
      <c r="A27" s="361" t="s">
        <v>202</v>
      </c>
      <c r="B27" s="285"/>
    </row>
    <row r="28" spans="1:31" ht="15" customHeight="1">
      <c r="A28" s="360" t="s">
        <v>198</v>
      </c>
      <c r="B28" s="285"/>
    </row>
    <row r="29" spans="1:31" ht="15" customHeight="1">
      <c r="A29" s="362" t="s">
        <v>170</v>
      </c>
      <c r="B29" s="285"/>
    </row>
    <row r="30" spans="1:31" ht="15" customHeight="1">
      <c r="A30" s="362" t="s">
        <v>171</v>
      </c>
      <c r="B30" s="285"/>
    </row>
    <row r="31" spans="1:31" ht="15" customHeight="1">
      <c r="A31" s="362" t="s">
        <v>175</v>
      </c>
      <c r="B31" s="285"/>
    </row>
    <row r="32" spans="1:31" ht="15" customHeight="1">
      <c r="A32" s="363" t="s">
        <v>161</v>
      </c>
      <c r="B32" s="285"/>
    </row>
    <row r="33" spans="1:2" ht="15" customHeight="1">
      <c r="A33" s="363" t="s">
        <v>160</v>
      </c>
      <c r="B33" s="285"/>
    </row>
    <row r="34" spans="1:2" ht="15" customHeight="1">
      <c r="A34" s="363" t="s">
        <v>159</v>
      </c>
      <c r="B34" s="285"/>
    </row>
    <row r="35" spans="1:2" ht="15" customHeight="1">
      <c r="A35" s="363" t="s">
        <v>163</v>
      </c>
      <c r="B35" s="285"/>
    </row>
    <row r="36" spans="1:2" ht="15" customHeight="1">
      <c r="A36" s="363" t="s">
        <v>158</v>
      </c>
      <c r="B36" s="285"/>
    </row>
    <row r="37" spans="1:2" ht="15" customHeight="1">
      <c r="A37" s="363" t="s">
        <v>157</v>
      </c>
      <c r="B37" s="285"/>
    </row>
    <row r="38" spans="1:2" ht="15" customHeight="1">
      <c r="A38" s="363" t="s">
        <v>164</v>
      </c>
      <c r="B38" s="290"/>
    </row>
    <row r="39" spans="1:2" ht="15" customHeight="1">
      <c r="A39" s="363" t="s">
        <v>156</v>
      </c>
      <c r="B39" s="290"/>
    </row>
    <row r="40" spans="1:2" ht="15" customHeight="1">
      <c r="A40" s="363" t="s">
        <v>165</v>
      </c>
      <c r="B40" s="290"/>
    </row>
    <row r="41" spans="1:2" ht="15" customHeight="1">
      <c r="A41" s="363" t="s">
        <v>155</v>
      </c>
    </row>
    <row r="42" spans="1:2" ht="15" customHeight="1">
      <c r="A42" s="363" t="s">
        <v>154</v>
      </c>
    </row>
    <row r="43" spans="1:2" ht="15" customHeight="1">
      <c r="A43" s="363" t="s">
        <v>151</v>
      </c>
    </row>
    <row r="44" spans="1:2" ht="15" customHeight="1">
      <c r="A44" s="363" t="s">
        <v>152</v>
      </c>
    </row>
    <row r="45" spans="1:2" ht="15" customHeight="1">
      <c r="A45" s="363" t="s">
        <v>153</v>
      </c>
    </row>
    <row r="46" spans="1:2" ht="15" customHeight="1">
      <c r="A46" s="363" t="s">
        <v>184</v>
      </c>
    </row>
    <row r="47" spans="1:2" ht="15" customHeight="1">
      <c r="A47" s="363" t="s">
        <v>150</v>
      </c>
    </row>
    <row r="48" spans="1:2" ht="15" customHeight="1">
      <c r="A48" s="363" t="s">
        <v>147</v>
      </c>
    </row>
    <row r="49" spans="1:1" ht="15" customHeight="1">
      <c r="A49" s="363" t="s">
        <v>148</v>
      </c>
    </row>
    <row r="50" spans="1:1" ht="15" customHeight="1">
      <c r="A50" s="364" t="s">
        <v>149</v>
      </c>
    </row>
    <row r="51" spans="1:1" ht="15" customHeight="1">
      <c r="A51" s="364" t="s">
        <v>166</v>
      </c>
    </row>
    <row r="52" spans="1:1" ht="15" customHeight="1">
      <c r="A52" s="360"/>
    </row>
    <row r="53" spans="1:1" ht="15" hidden="1" customHeight="1">
      <c r="A53" s="360"/>
    </row>
    <row r="54" spans="1:1" ht="15" hidden="1" customHeight="1">
      <c r="A54" s="360"/>
    </row>
    <row r="55" spans="1:1" ht="15" hidden="1" customHeight="1">
      <c r="A55" s="360"/>
    </row>
    <row r="56" spans="1:1" ht="15" hidden="1" customHeight="1">
      <c r="A56" s="360"/>
    </row>
    <row r="57" spans="1:1" ht="15" hidden="1" customHeight="1">
      <c r="A57" s="360"/>
    </row>
    <row r="58" spans="1:1" ht="15" hidden="1" customHeight="1">
      <c r="A58" s="360"/>
    </row>
    <row r="59" spans="1:1" ht="15" hidden="1" customHeight="1">
      <c r="A59" s="360"/>
    </row>
    <row r="60" spans="1:1" ht="15" hidden="1" customHeight="1">
      <c r="A60" s="360"/>
    </row>
    <row r="61" spans="1:1" ht="15" hidden="1" customHeight="1">
      <c r="A61" s="360"/>
    </row>
    <row r="62" spans="1:1" ht="15" hidden="1" customHeight="1">
      <c r="A62" s="360"/>
    </row>
    <row r="63" spans="1:1"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
  <sheetViews>
    <sheetView showGridLines="0" showRowColHeaders="0" view="pageBreakPreview" zoomScaleNormal="100" zoomScaleSheetLayoutView="100" workbookViewId="0"/>
  </sheetViews>
  <sheetFormatPr defaultColWidth="9.140625" defaultRowHeight="14.25"/>
  <cols>
    <col min="1" max="15" width="9.140625" style="9"/>
    <col min="16" max="16" width="8.7109375" style="9" customWidth="1"/>
    <col min="17" max="16384" width="9.140625" style="9"/>
  </cols>
  <sheetData>
    <row r="1" spans="1:17" ht="21" customHeight="1">
      <c r="A1" s="5" t="s">
        <v>41</v>
      </c>
      <c r="B1" s="5"/>
      <c r="C1" s="5"/>
      <c r="D1" s="6"/>
      <c r="E1" s="6"/>
      <c r="F1" s="7"/>
      <c r="G1" s="8"/>
      <c r="H1" s="8"/>
      <c r="I1" s="8"/>
      <c r="J1" s="8"/>
      <c r="K1" s="8"/>
      <c r="L1" s="8"/>
      <c r="M1" s="8"/>
      <c r="N1" s="8"/>
      <c r="O1" s="8"/>
      <c r="P1" s="8"/>
      <c r="Q1" s="8"/>
    </row>
    <row r="2" spans="1:17" ht="15" customHeight="1"/>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Madsen</cp:lastModifiedBy>
  <cp:lastPrinted>2020-04-28T07:36:47Z</cp:lastPrinted>
  <dcterms:created xsi:type="dcterms:W3CDTF">2018-02-15T08:39:57Z</dcterms:created>
  <dcterms:modified xsi:type="dcterms:W3CDTF">2023-05-01T12:19:34Z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